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0881229E-018D-4006-AF91-DF38539F3DB0}" xr6:coauthVersionLast="47" xr6:coauthVersionMax="47" xr10:uidLastSave="{00000000-0000-0000-0000-000000000000}"/>
  <bookViews>
    <workbookView xWindow="3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<sst xmlns="http://schemas.openxmlformats.org/spreadsheetml/2006/main" count="3541" uniqueCount="1185">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</sst>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D5677A5-BECE-4381-810F-E1EF8DFA3E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F8691B4-F567-4727-84BB-20962F176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7213F41-6E6F-4474-ADB1-897C2D60D7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73C27500-A2EA-44B9-847C-144014C84B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7466317F-5288-4021-A5BA-B90A579BA1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25F38AF-8380-4DF6-B874-1556E7333F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19734F21-6289-4606-B694-64BCCF4D9A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2BC5892C-4143-474D-8DD5-791303A8E6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05BCD34-6FAA-4017-9DCC-FFC143717F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EE055555-3992-4F9F-887F-D1DACBE96D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BE309EBC-E154-46B3-8563-A0637436E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733BC863-87C2-4D68-8483-D1DB3BC450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42A587CE-280D-42D9-8574-D95C01525F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ABFAF43-45C9-4F79-A21C-8E1C96CD95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5C7ED5D6-BBF2-4466-B896-CCC2747A8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1922A60-B13D-41D3-9A61-7B77BD9576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CA6AF65A-075E-4DB9-BD9C-E3838D09E4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92B84280-B40B-4984-BAA6-1E66043602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2EF382D7-19A2-44B4-95BE-C91FC14BF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D7919B8E-BBF0-47FC-BD80-B21AD94386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48AB11B6-CEB4-4E6A-B0FB-A4089136D2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EB813AD-953E-4233-97EC-9E4536F35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B4F3DA1A-4CC7-4B19-B5A8-72F5E52F36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C4C8C86E-AF74-42D6-A277-FC071C7E5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CABE21DE-9259-44F8-94F9-F1C3C738A4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E172AADC-F147-4950-95F3-A3B3818E8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7BBDFEA-1DFD-4A29-A832-38F1E384FD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60FF3028-4775-49EC-B37B-E8CB944B7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50089AC3-ACFA-4AEA-97C2-5FF473313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7851B7EC-696D-481A-A976-5CC1DB6180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5A7A69A9-53E9-49C7-80F4-33C564D3A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6F7DC2D5-EEA2-4D24-9037-E7400BBFE2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D94F17D-34A3-4D54-979C-E155BF5AD0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D00DED36-1AE9-436A-95F1-BD1C92634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C82A0FE3-9D0E-4CAE-AEF6-7F89352006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4DFE4206-BCDA-453E-8CDD-4DEF1FE92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F6BC4104-08C4-4690-90A8-9A015B2174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395EA4A0-646C-4FC8-ABE6-7EC44E4712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155FD8CA-ED8A-4AF2-B633-7B5B1DAE2D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56F7E7A2-8FDA-48BC-9B9F-F6CD5CAE31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6A311556-4CA0-44FA-9824-CF9CF7D978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35005233-5400-4DDA-86F3-90550CA003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11EE19D4-4A4C-4FC5-A4CD-E20B1A72A5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CDD38CCE-8D23-45B7-A72B-AD93F35D36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B925BF7C-71A1-4BC6-864F-D5E332CB73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5F4109D9-65D0-43B1-8828-6D5904F1E5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D3E023EA-D92B-4F5A-ADEE-5D0F7039C4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E52A9AED-163B-4124-96AF-FA7BAFC73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22FCEAA0-9CDD-433A-B305-9A02FBAE0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304DC6EF-FC4C-4BAE-B7A6-4065942749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FE67487D-EDD8-4B55-821F-C36913216A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9684A5D1-8B23-4177-8C1B-7024B7A5CC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1E561C7-35C5-4A04-8FB1-4996A835A9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1C927A9E-2A3C-423D-BF64-886FAC7D8C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E5AB455D-5DE2-49DB-9D14-0B6F3A0E1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F495B1C3-25B1-4F9F-B8C7-B1E46A2F16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86750278-36A1-4F18-A9C7-5E9B7BCA7E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53D1DE03-827B-4256-AFD1-9B8181AFE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6AF9B3F3-762A-4EB2-87BA-126C161A68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A0258D90-F255-47BB-B540-327E97A08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BDCEAEB9-E3F1-4738-9C4D-C853698DF6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5621EBE1-8D5A-4384-B80F-1C0720D55A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1CCD4816-BCE6-4242-832C-6EC8BC280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47B8A041-7768-443D-9421-B37C613F70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88A45CEE-8A1D-488A-B4E5-0899CFD0C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95033BF4-C404-4161-86DF-99247A4EC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A54E59B8-498A-4167-8E40-2453CE9D5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A843656F-258B-429A-BCA1-92E7F1DEBF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75B6C74A-F3F9-47A7-9ECF-BE27EEF32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2CB6D658-A021-47FD-B02C-01680A72D1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9830D1D7-7647-4D1E-849E-8EA90E018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13E94024-4A95-4C54-8DFD-1AB93282FE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C0790217-8F3E-4958-8AF7-ECB6597030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1DF8456E-FAA0-4F94-BF99-B4B467E61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BC836403-3FBB-484B-942D-08E216EF0E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3D7F0CDF-1971-4346-A220-5B0E48460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D7BF0A62-A35E-4DD7-B2BE-1B18E9654F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DDDCB062-674A-4A78-8441-521D4D6CD8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835C8A6A-1852-4062-8D4C-999E5F7BA2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DE50D2B8-656A-4896-ACE5-946B50C342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E21E89B5-3FA7-40D9-BECC-3C1253C719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D01ACAA6-3D0E-457D-90E8-C690951BAD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2916C50F-EBDA-4717-81A0-01F10730F2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3D8CEB31-1F1A-4B78-ACA7-472A102300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961A8DA0-9FE8-408A-9B8B-39B92F2DC5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FBF242FB-2DC1-4C3A-AE4E-38DB387665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A887CFD3-E6AC-4C38-8618-60DC67CD0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C90AB3AB-1FD4-4598-B29F-8BEAEB0E1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CB6ED1A7-2A62-4C69-9628-0A75A7A248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9193DD6A-6457-4370-BE86-9795FA5164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173D878A-DD80-4386-A7F1-7E721272C7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283C9401-3844-4759-8B1F-F74A743195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0373B554-8143-4947-96AC-4C147A637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A5814106-7198-44A6-97CC-02AECDD68E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54FAC55C-0F0A-4439-88C1-D154DCDD7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6AC0FF1E-2367-4343-AB59-6AD2397DE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4438EA84-67B6-4F27-A227-76A8C33A0E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EE5AB898-B5BA-4799-8F03-E6777DFFA2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7F058C4D-8796-4331-B6E6-E32CE1CE29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3F7D61C9-72A1-4B25-B26A-999A9E41DC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53992A2D-EB3C-403E-9DC4-05497015E2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34F1E2F0-E58E-41E5-BAD6-2D35C144E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6C807098-AE1F-4190-A17B-DDBECE2275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E3E3E4F8-5FB8-46A4-991C-8ABE1198CE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646F7F6C-CB8C-416C-AC7D-0304358413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4FC4164D-A85E-40B3-BA08-97C5806E7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F76325B7-57C1-429B-8237-05F668AFAC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2BB9B256-B9BA-4AFE-B92A-B8A6CB759F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D3F9C49D-06E8-4536-BBD6-FB95B867C9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EE72B2BF-053F-4AE5-8904-BBD1F9FBF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A054662C-289A-4B49-9D41-451CD0823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76792473-DC55-45EB-A522-61807BD645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2B6FFF9A-A294-438C-83A2-1351A62BA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637EDECE-1649-4DF7-9499-2D2DDAFE5B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2C0C2D4F-5DE1-4033-93E4-CDCFA749E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710758C1-C759-4154-BA14-BB1520860F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E0BFCC77-6B7C-43D8-A5B5-FBF39C36D7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01108EE-8218-4126-B09D-92A1297275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421DBF1E-A0EB-401C-9164-6FE09006FA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3E043BFF-CCE3-4345-AF4F-E09BBC20B8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3D101607-C3C2-4DD4-B498-452248B2E7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3F5403AF-BDB8-451E-89AD-CF6EEA4690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6178B9A6-1065-4515-8952-C43ED655F8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A2A9F57E-3686-44D7-9FC6-FF7E85AF74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68144142-F84A-4F28-AD2D-4467CDC000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2E39CA8F-65F3-4516-BB7D-48A3662EC3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12D2A1BC-F978-4853-AC00-489AFB4743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EBF193D5-533E-4B48-B381-0C6D80AD89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BBC81D13-04F4-4013-B1F7-186327F54E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705DEC10-BA22-48D2-ADCC-5ED09DF435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D512075C-252F-4510-900D-33AB28317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C1B5BB19-DDD6-4C8C-AED1-D0611475F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4AD62AA0-2928-4BDA-9278-0CEC5624BF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C53C7369-3187-481D-ADB7-D2179304F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E9B399FA-9AD0-4479-A61A-B41530E6B7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8286A918-7B84-4D76-9749-04CB5232A7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803C1CBC-0B1B-4901-B5DF-347F9870AE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F6FBA4FD-5F75-4F7E-B881-ED1C914E2A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498BA233-8F5D-4C94-8170-D52359F82A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722BFF7D-4BFF-4456-9F78-21D471E872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0A2A31BC-8ED7-472E-9646-43439F5272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8ED1892C-94DA-44DF-88B4-74136D0D0D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B7168DE5-18B1-4F81-A2D0-9E7EA46CAA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82296E0F-E6E4-47D1-83CD-9EB4281D5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CF69E246-DC94-4D87-B619-F40E153800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C6BBEE3A-2E5D-4C8E-9F34-E5FDFEF50D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7AF0ECE7-559D-42D6-9A2D-C2AA286D2D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F9F4A079-975B-41EC-BF85-A36B519460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E989ABB1-6E0C-4F97-8491-9076FEE34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BB7D5950-1BF8-4DFD-BB34-4FB12C6C8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73D5FF30-1E5C-455E-857B-C59BE37A5D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3960C3A4-4E23-4BE0-82B5-B5CBC14B0C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93F710EC-796E-4F22-A4F0-E523CB1834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E0245265-88E2-44E0-80FF-6A74356A84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CDA5501B-81D1-45B2-846E-C0ECD44DD3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FF4B535C-493B-42D8-8E85-FAC5FACC82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6E8328BA-6264-4993-B57E-D196B3B742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39C7BB5E-A90B-4040-943A-42873BF618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8CA26391-B226-4A6B-AF4C-5E7CAEC71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41D89F17-4ACC-46B2-8082-0FB5697478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B68AAE92-585F-4F99-B84C-0A6B4D3A0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DA8852C1-AEB7-47A8-9DF1-4DE5A08D1E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A8379323-3590-431F-8B79-8F3138CB7A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6D62BC3C-FF5A-4E1B-9460-D406EBD7A2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8D8AB14B-378C-4D3C-A264-B0C0D04763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5E83CC3E-58C3-40A5-9DFD-A7C425556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54692975-AA6D-4D78-9701-69F62B4B38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2BDBAB2D-3B8F-4A7B-9ADA-B9E27CC9EA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BF79884F-C41F-47EE-A0E7-4A2F88439D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A5B40125-26AD-44B3-BFA8-38C2A3679B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3CE5CEF6-F5C3-437F-89AB-6ACEE4ACD0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59363A20-2403-4CA8-BBEE-F4E7B5A2AD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C47CA38A-8166-4CAC-8F17-2A90C7236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25C21FD0-DB5C-4628-8342-E21069E364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B9D58FFC-A963-4565-9472-28558A778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D695184B-E85D-4D01-A513-92E0CF958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CA86B81C-0D34-4B10-BE96-E0BEBFC5DA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ECC80975-AA4C-4018-BA5D-4559420489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5B06CBE7-D31E-489A-8598-9671C937D3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34B31FA8-1D92-4CBA-8DF9-115A168D6F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3FF14450-5FDA-455D-8E78-4D54A6D64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61A225F2-8D7D-4B9E-86DE-B32189087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A122F84E-B0FA-483B-BB44-46604C8277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367A8F23-9079-4A3B-B7E9-DFF0B0410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7CFFFC80-686A-4C11-BEDE-D5AB39EC9B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886923DC-1AB2-4CFF-981A-E9986527B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E7984F81-9E3F-4BB8-8717-80117BC703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DB01997B-E624-440A-B666-06EFD91A95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4DD6EAEB-E7AA-449B-A955-F61DF791FE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6499BAE1-4910-4088-81D6-188717A729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0F4ABF49-6BEA-42A3-A471-181C9A46C6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2C6CEA4A-A6F1-4635-9072-091F6344ED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EE0EDCED-EA68-46B2-AA86-BBE877D1AF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0EAC241E-B45C-4C73-BD0F-77E0930746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5D403C23-D420-4614-BC24-9CCB290C9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81678804-AFD6-4D5B-812A-6EFA667AAE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00E0948E-563E-44C6-927C-C75894B19C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36958B37-57FD-4310-8654-2E34833A7D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FAEBA070-F5EF-4469-81D6-DD9D5897B1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5F6CD33A-92B9-41C3-95E9-5138E472BD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5FF1D8F2-38E9-4620-892F-F14BF62242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B67F8632-EFC7-4534-B7AE-E54D6EEDC0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F5BA6694-51AE-44C8-A5A5-BED179269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66553211-6A7C-4017-941C-FD96BE2685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CCCB0A1C-FD1A-4B25-8E66-C740B0F8CD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A4F4B71F-D3F8-46BF-8A6E-C5DFB3F395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D59410BC-EF2D-458A-B7D7-052432240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6A3E1045-3084-4758-82E6-16CB3F3B69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C544F1A6-3FC4-46BB-8528-FFF6EF147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117AA932-B6C6-427A-80CE-33C88BBE10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670C94DB-8AA0-4784-8533-E607F3F0BF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9C9B9DB7-CC19-41EB-85ED-55A6FBA634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A11BCA9B-E3DE-475B-98F2-48A2B25D6D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DEB25A12-89B9-43BB-AD71-D332F0E8BB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354ACCC7-A2F5-4C43-B993-73E5B6741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B4F3EB5C-624B-48E2-8E4B-C0E0F465C3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8F5D4241-6FEC-46C0-8F5C-4C9BF87C0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6FDEEEAF-91AF-4F18-9065-F26F940B3A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D2000238-2AE4-493E-AB24-45F8CDB158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DE580210-BEE7-4504-8653-EB9FD42F65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7FA53493-3107-4EA2-B119-3BECA70405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F2C84BE4-B444-45CE-B49E-C57D628808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B971F1F6-9734-4B82-90CE-83B85EAC1A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300960C9-F50F-411A-BA9C-2232F3B89D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1B2AB07F-6318-461C-9768-DAFEE6A1F8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DBE9E423-6E2C-4A48-AE91-4C26A5A68B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D3C7ECC9-BFEC-4C49-834A-97B398496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3DD8F984-50F6-4033-B453-5063E61A07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A3B203AD-77D2-40FC-8B17-370D6E958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3ADDD5C8-C3F9-4D1A-8187-459D649151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33A8BDB8-1FE0-476A-8F2A-98FA37997D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F5A38A04-EB2D-49BA-9598-690861E3C5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07475B45-77B8-4A16-B984-78B4A154DB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0BF7A1C7-9C88-4819-BD74-50005AAAB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6B639194-A9A5-4082-82F3-2D2D52E5FF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32381EB7-98F1-4B85-84CF-877E19271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43BD3BBF-1B23-4C1E-8EA9-85810398D0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5F7D05FE-B30E-4A73-8030-D0EE9363E1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4A99CE7C-6068-44F6-BEAA-4A51311A2F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C210DB68-C2B9-4829-A39A-76D4086131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662BA8E0-7E77-4E7D-BD95-EC92D9A368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1ED53AEB-F6B3-4295-8444-CA1B86AD1B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6E3B7FCE-969A-4C43-8536-2D5C85A9D3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FE925558-43A3-444D-9273-B090AADCCD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7D101407-E8FC-4ADA-8F46-038B3E56AA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B1A3AC14-DD94-4A04-B792-D67F6CB3F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8E98D529-1472-4126-B32D-D759580352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C10CF807-7E03-4810-9334-8339F6964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FEC48519-E2E4-4168-8CC9-5BC85D4D0C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326E73E4-250A-4162-93E4-A026DC97AD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14737A8E-47FA-4ACD-A673-F06CBEE66B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19C73868-D3B7-4D54-B660-B21227D7A2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CF730507-EC94-44B0-8E3C-7AD109AC09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C63B2660-7A7E-4B75-87DB-283DC3EF2D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D6FA9E8F-0286-46B8-93E5-6C33A206BD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EFF2B19B-28F2-451E-8C6E-9B0DD39E6C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BD4B1BDF-DD77-493A-B5F7-FA949463B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67ABCF5B-B200-4BF1-AE49-135BF14365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7AAD400F-C8AC-4C0F-8F58-30131BB15B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E8E6286E-0AB9-481A-ACA7-8FB13E1EDB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D534860D-6731-4E26-B079-FCA1983F6D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8BEBF096-BDFD-44C0-8354-1C84EE84F7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F75A071F-1359-4191-B211-8AAF52288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69D784C7-0BCE-4E41-AF02-F7751F638A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A4B83A3E-B8C1-48ED-8F37-F443D8CD8C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F09AB0BC-4B4D-4366-A1D3-ED7A16780A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4EF67528-62FB-4C31-B968-F7E749754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71E53A72-21CC-42D4-9AD7-7DD00FCEEB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C05E1FAA-DEBB-4338-A21B-0668170F39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A2DFF569-0C81-4E51-B5F6-354EC5F68D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B4E2F7BC-9F97-4A79-BA4E-83327A9653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24A3254D-681B-4C02-83CF-B18FB47868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1646B714-8C5D-4E17-8195-4A9FC23CF5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AE0E92D0-16AD-41BB-B997-AEB957EF3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C96B158C-A17D-4027-A4BA-399C00DF1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D13AA652-6FA1-4B80-9DF1-EAA68B2632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60582391-44D3-40FE-ADF4-766E9E34C2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F945469A-8AA1-4C14-9AAF-D6F8462993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AF02CBC2-1543-4B25-A5A9-13AE7CBCF2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F0E34B52-FDC8-448C-ADD2-3813605144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340125E6-9139-4EE8-BB06-75E137A417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D868935F-0839-4947-998E-4C5206F63F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B1C06096-6235-4A10-A8D1-B687DCF94C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51A85505-1673-4693-9587-110B11C41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64771FD3-99E5-450B-9448-8ABDF0DE3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350B2CAE-1CFE-42F4-A5B1-26310387C6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58896008-3BC4-402E-BBBF-4CFAE24B79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8292A03B-FAC1-46E2-931E-B61DC1F35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99BAD71F-78C0-4CAC-AEC2-C600C5AA3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6F811583-CD85-49B9-BD1E-61BAA34127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8B7BB404-592B-455D-BAF1-6CA8236D43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5D423E89-B68A-4A8C-99F9-A3D79FBE3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28456FFF-67BB-44BE-80AD-E0BC0B7C7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95DC8201-5D15-4D22-AC8E-99DB982F38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E919F410-BDB8-4FAB-A61C-05B2E1BA03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6A29E358-4667-4E6D-8DEB-0A43241DA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E2944BF3-93D0-430F-AF33-8A72F8395A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230E926C-CD63-42F0-9ED8-12EA7A52B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4AB85BF7-189F-4DAD-A4BC-E002460637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2C7FDA33-E077-4A8A-96F6-22796B918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9F805956-DFEC-48F0-8E5B-C767635A9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46036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1184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1184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1184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1184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1184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1184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1184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1184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1184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1184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1184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1184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1184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1184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1184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1184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1184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1184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1184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1184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1184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1184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1184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1184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1184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1184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1184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7108.55</v>
      </c>
      <c r="H145" s="80">
        <v>5826.68</v>
      </c>
      <c r="I145" s="80">
        <f t="shared" si="15"/>
        <v>4549.4719999999998</v>
      </c>
      <c r="J145" s="80">
        <f t="shared" si="16"/>
        <v>5331.4125000000004</v>
      </c>
      <c r="K145" s="81">
        <f t="shared" si="17"/>
        <v>4549.4720000000007</v>
      </c>
      <c r="L145" s="81">
        <f t="shared" si="18"/>
        <v>3729.0752000000002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1184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1184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1184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1184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1184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1184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1184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1184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1184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1184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1184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1184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364.42</v>
      </c>
      <c r="H161" s="80">
        <v>298.7</v>
      </c>
      <c r="I161" s="80">
        <f t="shared" si="15"/>
        <v>233.22880000000001</v>
      </c>
      <c r="J161" s="80">
        <f t="shared" si="16"/>
        <v>273.315</v>
      </c>
      <c r="K161" s="81">
        <f t="shared" si="17"/>
        <v>233.22880000000001</v>
      </c>
      <c r="L161" s="81">
        <f t="shared" si="18"/>
        <v>191.16800000000001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371.71</v>
      </c>
      <c r="H162" s="80">
        <v>304.68</v>
      </c>
      <c r="I162" s="80">
        <f t="shared" si="15"/>
        <v>237.89439999999999</v>
      </c>
      <c r="J162" s="80">
        <f t="shared" si="16"/>
        <v>278.78249999999997</v>
      </c>
      <c r="K162" s="81">
        <f t="shared" si="17"/>
        <v>237.89439999999999</v>
      </c>
      <c r="L162" s="81">
        <f t="shared" si="18"/>
        <v>194.99520000000001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625.62</v>
      </c>
      <c r="H164" s="80">
        <v>512.79999999999995</v>
      </c>
      <c r="I164" s="80">
        <f t="shared" si="15"/>
        <v>400.39679999999998</v>
      </c>
      <c r="J164" s="80">
        <f t="shared" si="16"/>
        <v>469.21500000000003</v>
      </c>
      <c r="K164" s="81">
        <f t="shared" si="17"/>
        <v>400.39679999999998</v>
      </c>
      <c r="L164" s="81">
        <f t="shared" si="18"/>
        <v>328.19199999999995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1042.67</v>
      </c>
      <c r="H166" s="80">
        <v>854.65</v>
      </c>
      <c r="I166" s="80">
        <f t="shared" si="15"/>
        <v>667.30880000000002</v>
      </c>
      <c r="J166" s="80">
        <f t="shared" si="16"/>
        <v>782.00250000000005</v>
      </c>
      <c r="K166" s="81">
        <f t="shared" si="17"/>
        <v>667.30880000000002</v>
      </c>
      <c r="L166" s="81">
        <f t="shared" si="18"/>
        <v>546.976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323.3</v>
      </c>
      <c r="H168" s="80">
        <v>265</v>
      </c>
      <c r="I168" s="80">
        <f t="shared" si="15"/>
        <v>206.91200000000001</v>
      </c>
      <c r="J168" s="80">
        <f t="shared" si="16"/>
        <v>242.47500000000002</v>
      </c>
      <c r="K168" s="81">
        <f t="shared" si="17"/>
        <v>206.91200000000001</v>
      </c>
      <c r="L168" s="81">
        <f t="shared" si="18"/>
        <v>169.6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384.73</v>
      </c>
      <c r="H170" s="80">
        <v>315.35000000000002</v>
      </c>
      <c r="I170" s="80">
        <f t="shared" si="15"/>
        <v>246.22720000000001</v>
      </c>
      <c r="J170" s="80">
        <f t="shared" si="16"/>
        <v>288.54750000000001</v>
      </c>
      <c r="K170" s="81">
        <f t="shared" si="17"/>
        <v>246.22720000000001</v>
      </c>
      <c r="L170" s="81">
        <f t="shared" si="18"/>
        <v>201.82400000000001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549.61</v>
      </c>
      <c r="H172" s="80">
        <v>450.5</v>
      </c>
      <c r="I172" s="80">
        <f t="shared" si="15"/>
        <v>351.75040000000001</v>
      </c>
      <c r="J172" s="80">
        <f t="shared" si="16"/>
        <v>412.20749999999998</v>
      </c>
      <c r="K172" s="81">
        <f t="shared" si="17"/>
        <v>351.75040000000001</v>
      </c>
      <c r="L172" s="81">
        <f t="shared" si="18"/>
        <v>288.32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224.59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143.73760000000001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224.59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143.73760000000001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88.52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56.652799999999999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147.54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94.425600000000003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3418.85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2188.0639999999999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3418.85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2188.0639999999999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3418.85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2188.0639999999999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3418.85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2188.0639999999999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4701.6400000000003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3009.0496000000003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4701.6400000000003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3009.0496000000003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4701.6400000000003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3009.0496000000003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4701.6400000000003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3009.0496000000003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2088.52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1336.6528000000001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2088.52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1336.6528000000001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2088.52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1336.6528000000001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2088.52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1336.6528000000001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1790.16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1145.7024000000001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1790.16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1145.7024000000001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1790.16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1145.7024000000001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1790.16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1145.7024000000001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2181.9699999999998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1396.4607999999998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2181.9699999999998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1396.4607999999998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2181.9699999999998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1396.4607999999998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2181.9699999999998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1396.4607999999998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2570.4899999999998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1645.1135999999999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2570.4899999999998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1645.1135999999999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2570.4899999999998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1645.1135999999999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2570.4899999999998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1645.1135999999999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2317.21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1483.0144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2317.21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1483.0144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2317.21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1483.0144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2317.21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1483.0144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6442.43</v>
      </c>
      <c r="H206" s="80">
        <v>5280.68</v>
      </c>
      <c r="I206" s="80">
        <f t="shared" ref="I206:I269" si="22">G206-(36 *G206/100)</f>
        <v>4123.1552000000001</v>
      </c>
      <c r="J206" s="80">
        <f t="shared" ref="J206:J269" si="23">G206-(25 *G206/100)</f>
        <v>4831.8225000000002</v>
      </c>
      <c r="K206" s="81">
        <f t="shared" ref="K206:K269" si="24">IF(G206="","",G206*(1-$G$4))</f>
        <v>4123.1552000000001</v>
      </c>
      <c r="L206" s="81">
        <f t="shared" ref="L206:L269" si="25">IF(H206="","",H206*(1-$G$4))</f>
        <v>3379.6352000000002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8061.12</v>
      </c>
      <c r="H207" s="80">
        <v>6607.48</v>
      </c>
      <c r="I207" s="80">
        <f t="shared" si="22"/>
        <v>5159.1167999999998</v>
      </c>
      <c r="J207" s="80">
        <f t="shared" si="23"/>
        <v>6045.84</v>
      </c>
      <c r="K207" s="81">
        <f t="shared" si="24"/>
        <v>5159.1167999999998</v>
      </c>
      <c r="L207" s="81">
        <f t="shared" si="25"/>
        <v>4228.7871999999998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8485.7099999999991</v>
      </c>
      <c r="H208" s="80">
        <v>6955.5</v>
      </c>
      <c r="I208" s="80">
        <f t="shared" si="22"/>
        <v>5430.8544000000002</v>
      </c>
      <c r="J208" s="80">
        <f t="shared" si="23"/>
        <v>6364.2824999999993</v>
      </c>
      <c r="K208" s="81">
        <f t="shared" si="24"/>
        <v>5430.8543999999993</v>
      </c>
      <c r="L208" s="81">
        <f t="shared" si="25"/>
        <v>4451.5200000000004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10327.299999999999</v>
      </c>
      <c r="H209" s="80">
        <v>8465</v>
      </c>
      <c r="I209" s="80">
        <f t="shared" si="22"/>
        <v>6609.4719999999998</v>
      </c>
      <c r="J209" s="80">
        <f t="shared" si="23"/>
        <v>7745.4749999999995</v>
      </c>
      <c r="K209" s="81">
        <f t="shared" si="24"/>
        <v>6609.4719999999998</v>
      </c>
      <c r="L209" s="81">
        <f t="shared" si="25"/>
        <v>5417.6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11227.46</v>
      </c>
      <c r="H210" s="80">
        <v>9202.84</v>
      </c>
      <c r="I210" s="80">
        <f t="shared" si="22"/>
        <v>7185.5743999999995</v>
      </c>
      <c r="J210" s="80">
        <f t="shared" si="23"/>
        <v>8420.5949999999993</v>
      </c>
      <c r="K210" s="81">
        <f t="shared" si="24"/>
        <v>7185.5743999999995</v>
      </c>
      <c r="L210" s="81">
        <f t="shared" si="25"/>
        <v>5889.8176000000003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17196.21</v>
      </c>
      <c r="H211" s="80">
        <v>14095.25</v>
      </c>
      <c r="I211" s="80">
        <f t="shared" si="22"/>
        <v>11005.5744</v>
      </c>
      <c r="J211" s="80">
        <f t="shared" si="23"/>
        <v>12897.157499999999</v>
      </c>
      <c r="K211" s="81">
        <f t="shared" si="24"/>
        <v>11005.5744</v>
      </c>
      <c r="L211" s="81">
        <f t="shared" si="25"/>
        <v>9020.9600000000009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17448.91</v>
      </c>
      <c r="H212" s="80">
        <v>14302.39</v>
      </c>
      <c r="I212" s="80">
        <f t="shared" si="22"/>
        <v>11167.3024</v>
      </c>
      <c r="J212" s="80">
        <f t="shared" si="23"/>
        <v>13086.682499999999</v>
      </c>
      <c r="K212" s="81">
        <f t="shared" si="24"/>
        <v>11167.3024</v>
      </c>
      <c r="L212" s="81">
        <f t="shared" si="25"/>
        <v>9153.5295999999998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40284.269999999997</v>
      </c>
      <c r="H213" s="80">
        <v>33019.89</v>
      </c>
      <c r="I213" s="80">
        <f t="shared" si="22"/>
        <v>25781.932799999995</v>
      </c>
      <c r="J213" s="80">
        <f t="shared" si="23"/>
        <v>30213.202499999999</v>
      </c>
      <c r="K213" s="81">
        <f t="shared" si="24"/>
        <v>25781.932799999999</v>
      </c>
      <c r="L213" s="81">
        <f t="shared" si="25"/>
        <v>21132.729599999999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17448.91</v>
      </c>
      <c r="H214" s="80">
        <v>14302.39</v>
      </c>
      <c r="I214" s="80">
        <f t="shared" si="22"/>
        <v>11167.3024</v>
      </c>
      <c r="J214" s="80">
        <f t="shared" si="23"/>
        <v>13086.682499999999</v>
      </c>
      <c r="K214" s="81">
        <f t="shared" si="24"/>
        <v>11167.3024</v>
      </c>
      <c r="L214" s="81">
        <f t="shared" si="25"/>
        <v>9153.5295999999998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40284.269999999997</v>
      </c>
      <c r="H215" s="80">
        <v>33019.89</v>
      </c>
      <c r="I215" s="80">
        <f t="shared" si="22"/>
        <v>25781.932799999995</v>
      </c>
      <c r="J215" s="80">
        <f t="shared" si="23"/>
        <v>30213.202499999999</v>
      </c>
      <c r="K215" s="81">
        <f t="shared" si="24"/>
        <v>25781.932799999999</v>
      </c>
      <c r="L215" s="81">
        <f t="shared" si="25"/>
        <v>21132.729599999999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52373.58</v>
      </c>
      <c r="H216" s="80">
        <v>42929.16</v>
      </c>
      <c r="I216" s="80">
        <f t="shared" si="22"/>
        <v>33519.091199999995</v>
      </c>
      <c r="J216" s="80">
        <f t="shared" si="23"/>
        <v>39280.184999999998</v>
      </c>
      <c r="K216" s="81">
        <f t="shared" si="24"/>
        <v>33519.091200000003</v>
      </c>
      <c r="L216" s="81">
        <f t="shared" si="25"/>
        <v>27474.662400000001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20484.66</v>
      </c>
      <c r="H217" s="80">
        <v>16790.7</v>
      </c>
      <c r="I217" s="80">
        <f t="shared" si="22"/>
        <v>13110.1824</v>
      </c>
      <c r="J217" s="80">
        <f t="shared" si="23"/>
        <v>15363.494999999999</v>
      </c>
      <c r="K217" s="81">
        <f t="shared" si="24"/>
        <v>13110.1824</v>
      </c>
      <c r="L217" s="81">
        <f t="shared" si="25"/>
        <v>10746.048000000001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42970.78</v>
      </c>
      <c r="H218" s="80">
        <v>35221.949999999997</v>
      </c>
      <c r="I218" s="80">
        <f t="shared" si="22"/>
        <v>27501.299199999998</v>
      </c>
      <c r="J218" s="80">
        <f t="shared" si="23"/>
        <v>32228.084999999999</v>
      </c>
      <c r="K218" s="81">
        <f t="shared" si="24"/>
        <v>27501.299200000001</v>
      </c>
      <c r="L218" s="81">
        <f t="shared" si="25"/>
        <v>22542.047999999999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20484.66</v>
      </c>
      <c r="H219" s="80">
        <v>16790.7</v>
      </c>
      <c r="I219" s="80">
        <f t="shared" si="22"/>
        <v>13110.1824</v>
      </c>
      <c r="J219" s="80">
        <f t="shared" si="23"/>
        <v>15363.494999999999</v>
      </c>
      <c r="K219" s="81">
        <f t="shared" si="24"/>
        <v>13110.1824</v>
      </c>
      <c r="L219" s="81">
        <f t="shared" si="25"/>
        <v>10746.048000000001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42970.78</v>
      </c>
      <c r="H220" s="80">
        <v>35221.949999999997</v>
      </c>
      <c r="I220" s="80">
        <f t="shared" si="22"/>
        <v>27501.299199999998</v>
      </c>
      <c r="J220" s="80">
        <f t="shared" si="23"/>
        <v>32228.084999999999</v>
      </c>
      <c r="K220" s="81">
        <f t="shared" si="24"/>
        <v>27501.299200000001</v>
      </c>
      <c r="L220" s="81">
        <f t="shared" si="25"/>
        <v>22542.047999999999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29538.22</v>
      </c>
      <c r="H221" s="80">
        <v>24211.66</v>
      </c>
      <c r="I221" s="80">
        <f t="shared" si="22"/>
        <v>18904.460800000001</v>
      </c>
      <c r="J221" s="80">
        <f t="shared" si="23"/>
        <v>22153.665000000001</v>
      </c>
      <c r="K221" s="81">
        <f t="shared" si="24"/>
        <v>18904.460800000001</v>
      </c>
      <c r="L221" s="81">
        <f t="shared" si="25"/>
        <v>15495.4624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52373.58</v>
      </c>
      <c r="H223" s="80">
        <v>42929.16</v>
      </c>
      <c r="I223" s="80">
        <f t="shared" si="22"/>
        <v>33519.091199999995</v>
      </c>
      <c r="J223" s="80">
        <f t="shared" si="23"/>
        <v>39280.184999999998</v>
      </c>
      <c r="K223" s="81">
        <f t="shared" si="24"/>
        <v>33519.091200000003</v>
      </c>
      <c r="L223" s="81">
        <f t="shared" si="25"/>
        <v>27474.662400000001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1009.27</v>
      </c>
      <c r="H224" s="80">
        <v>827.27</v>
      </c>
      <c r="I224" s="80">
        <f t="shared" si="22"/>
        <v>645.93280000000004</v>
      </c>
      <c r="J224" s="80">
        <f t="shared" si="23"/>
        <v>756.95249999999999</v>
      </c>
      <c r="K224" s="81">
        <f t="shared" si="24"/>
        <v>645.93280000000004</v>
      </c>
      <c r="L224" s="81">
        <f t="shared" si="25"/>
        <v>529.45280000000002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1335.55</v>
      </c>
      <c r="H225" s="80">
        <v>1094.71</v>
      </c>
      <c r="I225" s="80">
        <f t="shared" si="22"/>
        <v>854.75199999999995</v>
      </c>
      <c r="J225" s="80">
        <f t="shared" si="23"/>
        <v>1001.6624999999999</v>
      </c>
      <c r="K225" s="81">
        <f t="shared" si="24"/>
        <v>854.75199999999995</v>
      </c>
      <c r="L225" s="81">
        <f t="shared" si="25"/>
        <v>700.61440000000005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1309.3699999999999</v>
      </c>
      <c r="H226" s="80">
        <v>1073.25</v>
      </c>
      <c r="I226" s="80">
        <f t="shared" si="22"/>
        <v>837.99679999999989</v>
      </c>
      <c r="J226" s="80">
        <f t="shared" si="23"/>
        <v>982.02749999999992</v>
      </c>
      <c r="K226" s="81">
        <f t="shared" si="24"/>
        <v>837.99679999999989</v>
      </c>
      <c r="L226" s="81">
        <f t="shared" si="25"/>
        <v>686.88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1324.56</v>
      </c>
      <c r="H227" s="80">
        <v>1085.7</v>
      </c>
      <c r="I227" s="80">
        <f t="shared" si="22"/>
        <v>847.71839999999997</v>
      </c>
      <c r="J227" s="80">
        <f t="shared" si="23"/>
        <v>993.42</v>
      </c>
      <c r="K227" s="81">
        <f t="shared" si="24"/>
        <v>847.71839999999997</v>
      </c>
      <c r="L227" s="81">
        <f t="shared" si="25"/>
        <v>694.84800000000007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1268.5</v>
      </c>
      <c r="H228" s="80">
        <v>1039.75</v>
      </c>
      <c r="I228" s="80">
        <f t="shared" si="22"/>
        <v>811.83999999999992</v>
      </c>
      <c r="J228" s="80">
        <f t="shared" si="23"/>
        <v>951.375</v>
      </c>
      <c r="K228" s="81">
        <f t="shared" si="24"/>
        <v>811.84</v>
      </c>
      <c r="L228" s="81">
        <f t="shared" si="25"/>
        <v>665.44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4075.7</v>
      </c>
      <c r="H229" s="80">
        <v>3340.74</v>
      </c>
      <c r="I229" s="80">
        <f t="shared" si="22"/>
        <v>2608.4480000000003</v>
      </c>
      <c r="J229" s="80">
        <f t="shared" si="23"/>
        <v>3056.7749999999996</v>
      </c>
      <c r="K229" s="81">
        <f t="shared" si="24"/>
        <v>2608.4479999999999</v>
      </c>
      <c r="L229" s="81">
        <f t="shared" si="25"/>
        <v>2138.0735999999997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576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4541.45</v>
      </c>
      <c r="H230" s="80">
        <v>3722.5</v>
      </c>
      <c r="I230" s="80">
        <f t="shared" si="22"/>
        <v>2906.5280000000002</v>
      </c>
      <c r="J230" s="80">
        <f t="shared" si="23"/>
        <v>3406.0874999999996</v>
      </c>
      <c r="K230" s="81">
        <f t="shared" si="24"/>
        <v>2906.5279999999998</v>
      </c>
      <c r="L230" s="81">
        <f t="shared" si="25"/>
        <v>2382.4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576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5305.51</v>
      </c>
      <c r="H231" s="80">
        <v>4348.78</v>
      </c>
      <c r="I231" s="80">
        <f t="shared" si="22"/>
        <v>3395.5263999999997</v>
      </c>
      <c r="J231" s="80">
        <f t="shared" si="23"/>
        <v>3979.1325000000002</v>
      </c>
      <c r="K231" s="81">
        <f t="shared" si="24"/>
        <v>3395.5264000000002</v>
      </c>
      <c r="L231" s="81">
        <f t="shared" si="25"/>
        <v>2783.2192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576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5573.42</v>
      </c>
      <c r="H232" s="80">
        <v>4568.38</v>
      </c>
      <c r="I232" s="80">
        <f t="shared" si="22"/>
        <v>3566.9888000000001</v>
      </c>
      <c r="J232" s="80">
        <f t="shared" si="23"/>
        <v>4180.0650000000005</v>
      </c>
      <c r="K232" s="81">
        <f t="shared" si="24"/>
        <v>3566.9888000000001</v>
      </c>
      <c r="L232" s="81">
        <f t="shared" si="25"/>
        <v>2923.7632000000003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576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7347.36</v>
      </c>
      <c r="H233" s="80">
        <v>6022.43</v>
      </c>
      <c r="I233" s="80">
        <f t="shared" si="22"/>
        <v>4702.3104000000003</v>
      </c>
      <c r="J233" s="80">
        <f t="shared" si="23"/>
        <v>5510.5199999999995</v>
      </c>
      <c r="K233" s="81">
        <f t="shared" si="24"/>
        <v>4702.3104000000003</v>
      </c>
      <c r="L233" s="81">
        <f t="shared" si="25"/>
        <v>3854.3552000000004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14118.45</v>
      </c>
      <c r="H234" s="80">
        <v>11572.5</v>
      </c>
      <c r="I234" s="80">
        <f t="shared" si="22"/>
        <v>9035.8080000000009</v>
      </c>
      <c r="J234" s="80">
        <f t="shared" si="23"/>
        <v>10588.837500000001</v>
      </c>
      <c r="K234" s="81">
        <f t="shared" si="24"/>
        <v>9035.8080000000009</v>
      </c>
      <c r="L234" s="81">
        <f t="shared" si="25"/>
        <v>7406.4000000000005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68.510000000000005</v>
      </c>
      <c r="H235" s="80">
        <v>56.16</v>
      </c>
      <c r="I235" s="80">
        <f t="shared" si="22"/>
        <v>43.846400000000003</v>
      </c>
      <c r="J235" s="80">
        <f t="shared" si="23"/>
        <v>51.382500000000007</v>
      </c>
      <c r="K235" s="81">
        <f t="shared" si="24"/>
        <v>43.846400000000003</v>
      </c>
      <c r="L235" s="81">
        <f t="shared" si="25"/>
        <v>35.942399999999999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85.66</v>
      </c>
      <c r="H236" s="80">
        <v>70.209999999999994</v>
      </c>
      <c r="I236" s="80">
        <f t="shared" si="22"/>
        <v>54.822400000000002</v>
      </c>
      <c r="J236" s="80">
        <f t="shared" si="23"/>
        <v>64.245000000000005</v>
      </c>
      <c r="K236" s="81">
        <f t="shared" si="24"/>
        <v>54.822400000000002</v>
      </c>
      <c r="L236" s="81">
        <f t="shared" si="25"/>
        <v>44.934399999999997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68.510000000000005</v>
      </c>
      <c r="H237" s="80">
        <v>56.16</v>
      </c>
      <c r="I237" s="80">
        <f t="shared" si="22"/>
        <v>43.846400000000003</v>
      </c>
      <c r="J237" s="80">
        <f t="shared" si="23"/>
        <v>51.382500000000007</v>
      </c>
      <c r="K237" s="81">
        <f t="shared" si="24"/>
        <v>43.846400000000003</v>
      </c>
      <c r="L237" s="81">
        <f t="shared" si="25"/>
        <v>35.942399999999999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83.98</v>
      </c>
      <c r="H238" s="80">
        <v>68.84</v>
      </c>
      <c r="I238" s="80">
        <f t="shared" si="22"/>
        <v>53.747200000000007</v>
      </c>
      <c r="J238" s="80">
        <f t="shared" si="23"/>
        <v>62.984999999999999</v>
      </c>
      <c r="K238" s="81">
        <f t="shared" si="24"/>
        <v>53.747200000000007</v>
      </c>
      <c r="L238" s="81">
        <f t="shared" si="25"/>
        <v>44.057600000000001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68.510000000000005</v>
      </c>
      <c r="H239" s="80">
        <v>56.16</v>
      </c>
      <c r="I239" s="80">
        <f t="shared" si="22"/>
        <v>43.846400000000003</v>
      </c>
      <c r="J239" s="80">
        <f t="shared" si="23"/>
        <v>51.382500000000007</v>
      </c>
      <c r="K239" s="81">
        <f t="shared" si="24"/>
        <v>43.846400000000003</v>
      </c>
      <c r="L239" s="81">
        <f t="shared" si="25"/>
        <v>35.942399999999999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85.66</v>
      </c>
      <c r="H240" s="80">
        <v>70.209999999999994</v>
      </c>
      <c r="I240" s="80">
        <f t="shared" si="22"/>
        <v>54.822400000000002</v>
      </c>
      <c r="J240" s="80">
        <f t="shared" si="23"/>
        <v>64.245000000000005</v>
      </c>
      <c r="K240" s="81">
        <f t="shared" si="24"/>
        <v>54.822400000000002</v>
      </c>
      <c r="L240" s="81">
        <f t="shared" si="25"/>
        <v>44.934399999999997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57.48</v>
      </c>
      <c r="H241" s="80">
        <v>47.11</v>
      </c>
      <c r="I241" s="80">
        <f t="shared" si="22"/>
        <v>36.787199999999999</v>
      </c>
      <c r="J241" s="80">
        <f t="shared" si="23"/>
        <v>43.11</v>
      </c>
      <c r="K241" s="81">
        <f t="shared" si="24"/>
        <v>36.787199999999999</v>
      </c>
      <c r="L241" s="81">
        <f t="shared" si="25"/>
        <v>30.150400000000001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85.66</v>
      </c>
      <c r="H242" s="80">
        <v>70.209999999999994</v>
      </c>
      <c r="I242" s="80">
        <f t="shared" si="22"/>
        <v>54.822400000000002</v>
      </c>
      <c r="J242" s="80">
        <f t="shared" si="23"/>
        <v>64.245000000000005</v>
      </c>
      <c r="K242" s="81">
        <f t="shared" si="24"/>
        <v>54.822400000000002</v>
      </c>
      <c r="L242" s="81">
        <f t="shared" si="25"/>
        <v>44.934399999999997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66.510000000000005</v>
      </c>
      <c r="H243" s="80">
        <v>54.52</v>
      </c>
      <c r="I243" s="80">
        <f t="shared" si="22"/>
        <v>42.566400000000002</v>
      </c>
      <c r="J243" s="80">
        <f t="shared" si="23"/>
        <v>49.882500000000007</v>
      </c>
      <c r="K243" s="81">
        <f t="shared" si="24"/>
        <v>42.566400000000002</v>
      </c>
      <c r="L243" s="81">
        <f t="shared" si="25"/>
        <v>34.892800000000001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68.83</v>
      </c>
      <c r="H244" s="80">
        <v>56.42</v>
      </c>
      <c r="I244" s="80">
        <f t="shared" si="22"/>
        <v>44.051199999999994</v>
      </c>
      <c r="J244" s="80">
        <f t="shared" si="23"/>
        <v>51.622500000000002</v>
      </c>
      <c r="K244" s="81">
        <f t="shared" si="24"/>
        <v>44.051200000000001</v>
      </c>
      <c r="L244" s="81">
        <f t="shared" si="25"/>
        <v>36.108800000000002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57.48</v>
      </c>
      <c r="H245" s="80">
        <v>47.11</v>
      </c>
      <c r="I245" s="80">
        <f t="shared" si="22"/>
        <v>36.787199999999999</v>
      </c>
      <c r="J245" s="80">
        <f t="shared" si="23"/>
        <v>43.11</v>
      </c>
      <c r="K245" s="81">
        <f t="shared" si="24"/>
        <v>36.787199999999999</v>
      </c>
      <c r="L245" s="81">
        <f t="shared" si="25"/>
        <v>30.150400000000001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70.209999999999994</v>
      </c>
      <c r="H246" s="80">
        <v>57.55</v>
      </c>
      <c r="I246" s="80">
        <f t="shared" si="22"/>
        <v>44.934399999999997</v>
      </c>
      <c r="J246" s="80">
        <f t="shared" si="23"/>
        <v>52.657499999999999</v>
      </c>
      <c r="K246" s="81">
        <f t="shared" si="24"/>
        <v>44.934399999999997</v>
      </c>
      <c r="L246" s="81">
        <f t="shared" si="25"/>
        <v>36.832000000000001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83.98</v>
      </c>
      <c r="H248" s="80">
        <v>68.84</v>
      </c>
      <c r="I248" s="80">
        <f t="shared" si="22"/>
        <v>53.747200000000007</v>
      </c>
      <c r="J248" s="80">
        <f t="shared" si="23"/>
        <v>62.984999999999999</v>
      </c>
      <c r="K248" s="81">
        <f t="shared" si="24"/>
        <v>53.747200000000007</v>
      </c>
      <c r="L248" s="81">
        <f t="shared" si="25"/>
        <v>44.057600000000001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69.88</v>
      </c>
      <c r="H249" s="80">
        <v>57.28</v>
      </c>
      <c r="I249" s="80">
        <f t="shared" si="22"/>
        <v>44.723199999999999</v>
      </c>
      <c r="J249" s="80">
        <f t="shared" si="23"/>
        <v>52.41</v>
      </c>
      <c r="K249" s="81">
        <f t="shared" si="24"/>
        <v>44.723199999999999</v>
      </c>
      <c r="L249" s="81">
        <f t="shared" si="25"/>
        <v>36.659199999999998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69.88</v>
      </c>
      <c r="H251" s="80">
        <v>57.28</v>
      </c>
      <c r="I251" s="80">
        <f t="shared" si="22"/>
        <v>44.723199999999999</v>
      </c>
      <c r="J251" s="80">
        <f t="shared" si="23"/>
        <v>52.41</v>
      </c>
      <c r="K251" s="81">
        <f t="shared" si="24"/>
        <v>44.723199999999999</v>
      </c>
      <c r="L251" s="81">
        <f t="shared" si="25"/>
        <v>36.659199999999998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83.98</v>
      </c>
      <c r="H252" s="80">
        <v>68.84</v>
      </c>
      <c r="I252" s="80">
        <f t="shared" si="22"/>
        <v>53.747200000000007</v>
      </c>
      <c r="J252" s="80">
        <f t="shared" si="23"/>
        <v>62.984999999999999</v>
      </c>
      <c r="K252" s="81">
        <f t="shared" si="24"/>
        <v>53.747200000000007</v>
      </c>
      <c r="L252" s="81">
        <f t="shared" si="25"/>
        <v>44.057600000000001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71.97</v>
      </c>
      <c r="H253" s="80">
        <v>58.99</v>
      </c>
      <c r="I253" s="80">
        <f t="shared" si="22"/>
        <v>46.0608</v>
      </c>
      <c r="J253" s="80">
        <f t="shared" si="23"/>
        <v>53.977499999999999</v>
      </c>
      <c r="K253" s="81">
        <f t="shared" si="24"/>
        <v>46.0608</v>
      </c>
      <c r="L253" s="81">
        <f t="shared" si="25"/>
        <v>37.753599999999999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85.66</v>
      </c>
      <c r="H254" s="80">
        <v>70.209999999999994</v>
      </c>
      <c r="I254" s="80">
        <f t="shared" si="22"/>
        <v>54.822400000000002</v>
      </c>
      <c r="J254" s="80">
        <f t="shared" si="23"/>
        <v>64.245000000000005</v>
      </c>
      <c r="K254" s="81">
        <f t="shared" si="24"/>
        <v>54.822400000000002</v>
      </c>
      <c r="L254" s="81">
        <f t="shared" si="25"/>
        <v>44.934399999999997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69.88</v>
      </c>
      <c r="H255" s="80">
        <v>57.28</v>
      </c>
      <c r="I255" s="80">
        <f t="shared" si="22"/>
        <v>44.723199999999999</v>
      </c>
      <c r="J255" s="80">
        <f t="shared" si="23"/>
        <v>52.41</v>
      </c>
      <c r="K255" s="81">
        <f t="shared" si="24"/>
        <v>44.723199999999999</v>
      </c>
      <c r="L255" s="81">
        <f t="shared" si="25"/>
        <v>36.659199999999998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85.66</v>
      </c>
      <c r="H256" s="80">
        <v>70.209999999999994</v>
      </c>
      <c r="I256" s="80">
        <f t="shared" si="22"/>
        <v>54.822400000000002</v>
      </c>
      <c r="J256" s="80">
        <f t="shared" si="23"/>
        <v>64.245000000000005</v>
      </c>
      <c r="K256" s="81">
        <f t="shared" si="24"/>
        <v>54.822400000000002</v>
      </c>
      <c r="L256" s="81">
        <f t="shared" si="25"/>
        <v>44.934399999999997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407.17</v>
      </c>
      <c r="H257" s="80">
        <v>333.75</v>
      </c>
      <c r="I257" s="80">
        <f t="shared" si="22"/>
        <v>260.58879999999999</v>
      </c>
      <c r="J257" s="80">
        <f t="shared" si="23"/>
        <v>305.3775</v>
      </c>
      <c r="K257" s="81">
        <f t="shared" si="24"/>
        <v>260.58879999999999</v>
      </c>
      <c r="L257" s="81">
        <f t="shared" si="25"/>
        <v>213.6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545.72</v>
      </c>
      <c r="H258" s="80">
        <v>447.31</v>
      </c>
      <c r="I258" s="80">
        <f t="shared" si="22"/>
        <v>349.26080000000002</v>
      </c>
      <c r="J258" s="80">
        <f t="shared" si="23"/>
        <v>409.29</v>
      </c>
      <c r="K258" s="81">
        <f t="shared" si="24"/>
        <v>349.26080000000002</v>
      </c>
      <c r="L258" s="81">
        <f t="shared" si="25"/>
        <v>286.27840000000003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734.77</v>
      </c>
      <c r="H259" s="80">
        <v>602.27</v>
      </c>
      <c r="I259" s="80">
        <f t="shared" si="22"/>
        <v>470.25279999999998</v>
      </c>
      <c r="J259" s="80">
        <f t="shared" si="23"/>
        <v>551.07749999999999</v>
      </c>
      <c r="K259" s="81">
        <f t="shared" si="24"/>
        <v>470.25279999999998</v>
      </c>
      <c r="L259" s="81">
        <f t="shared" si="25"/>
        <v>385.45280000000002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1808.79</v>
      </c>
      <c r="H260" s="80">
        <v>1482.61</v>
      </c>
      <c r="I260" s="80">
        <f t="shared" si="22"/>
        <v>1157.6255999999998</v>
      </c>
      <c r="J260" s="80">
        <f t="shared" si="23"/>
        <v>1356.5925</v>
      </c>
      <c r="K260" s="81">
        <f t="shared" si="24"/>
        <v>1157.6256000000001</v>
      </c>
      <c r="L260" s="81">
        <f t="shared" si="25"/>
        <v>948.8703999999999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1130.19</v>
      </c>
      <c r="H261" s="80">
        <v>926.39</v>
      </c>
      <c r="I261" s="80">
        <f t="shared" si="22"/>
        <v>723.32159999999999</v>
      </c>
      <c r="J261" s="80">
        <f t="shared" si="23"/>
        <v>847.64250000000004</v>
      </c>
      <c r="K261" s="81">
        <f t="shared" si="24"/>
        <v>723.3216000000001</v>
      </c>
      <c r="L261" s="81">
        <f t="shared" si="25"/>
        <v>592.88959999999997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2325.58</v>
      </c>
      <c r="H262" s="80">
        <v>1906.21</v>
      </c>
      <c r="I262" s="80">
        <f t="shared" si="22"/>
        <v>1488.3712</v>
      </c>
      <c r="J262" s="80">
        <f t="shared" si="23"/>
        <v>1744.1849999999999</v>
      </c>
      <c r="K262" s="81">
        <f t="shared" si="24"/>
        <v>1488.3712</v>
      </c>
      <c r="L262" s="81">
        <f t="shared" si="25"/>
        <v>1219.9744000000001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1741.35</v>
      </c>
      <c r="H263" s="80">
        <v>1427.34</v>
      </c>
      <c r="I263" s="80">
        <f t="shared" si="22"/>
        <v>1114.4639999999999</v>
      </c>
      <c r="J263" s="80">
        <f t="shared" si="23"/>
        <v>1306.0124999999998</v>
      </c>
      <c r="K263" s="81">
        <f t="shared" si="24"/>
        <v>1114.4639999999999</v>
      </c>
      <c r="L263" s="81">
        <f t="shared" si="25"/>
        <v>913.49759999999992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2536.27</v>
      </c>
      <c r="H264" s="80">
        <v>2078.91</v>
      </c>
      <c r="I264" s="80">
        <f t="shared" si="22"/>
        <v>1623.2128</v>
      </c>
      <c r="J264" s="80">
        <f t="shared" si="23"/>
        <v>1902.2024999999999</v>
      </c>
      <c r="K264" s="81">
        <f t="shared" si="24"/>
        <v>1623.2128</v>
      </c>
      <c r="L264" s="81">
        <f t="shared" si="25"/>
        <v>1330.5023999999999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5586.63</v>
      </c>
      <c r="H265" s="80">
        <v>4579.2</v>
      </c>
      <c r="I265" s="80">
        <f t="shared" si="22"/>
        <v>3575.4432000000002</v>
      </c>
      <c r="J265" s="80">
        <f t="shared" si="23"/>
        <v>4189.9724999999999</v>
      </c>
      <c r="K265" s="81">
        <f t="shared" si="24"/>
        <v>3575.4432000000002</v>
      </c>
      <c r="L265" s="81">
        <f t="shared" si="25"/>
        <v>2930.6880000000001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7270.07</v>
      </c>
      <c r="H266" s="80">
        <v>5959.07</v>
      </c>
      <c r="I266" s="80">
        <f t="shared" si="22"/>
        <v>4652.8447999999999</v>
      </c>
      <c r="J266" s="80">
        <f t="shared" si="23"/>
        <v>5452.5524999999998</v>
      </c>
      <c r="K266" s="81">
        <f t="shared" si="24"/>
        <v>4652.8447999999999</v>
      </c>
      <c r="L266" s="81">
        <f t="shared" si="25"/>
        <v>3813.8047999999999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1629.43</v>
      </c>
      <c r="H267" s="80">
        <v>1335.6</v>
      </c>
      <c r="I267" s="80">
        <f t="shared" si="22"/>
        <v>1042.8352</v>
      </c>
      <c r="J267" s="80">
        <f t="shared" si="23"/>
        <v>1222.0725</v>
      </c>
      <c r="K267" s="81">
        <f t="shared" si="24"/>
        <v>1042.8352</v>
      </c>
      <c r="L267" s="81">
        <f t="shared" si="25"/>
        <v>854.78399999999999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1894.97</v>
      </c>
      <c r="H268" s="80">
        <v>1553.25</v>
      </c>
      <c r="I268" s="80">
        <f t="shared" si="22"/>
        <v>1212.7808</v>
      </c>
      <c r="J268" s="80">
        <f t="shared" si="23"/>
        <v>1421.2275</v>
      </c>
      <c r="K268" s="81">
        <f t="shared" si="24"/>
        <v>1212.7808</v>
      </c>
      <c r="L268" s="81">
        <f t="shared" si="25"/>
        <v>994.08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2269.13</v>
      </c>
      <c r="H269" s="80">
        <v>1859.94</v>
      </c>
      <c r="I269" s="80">
        <f t="shared" si="22"/>
        <v>1452.2431999999999</v>
      </c>
      <c r="J269" s="80">
        <f t="shared" si="23"/>
        <v>1701.8475000000001</v>
      </c>
      <c r="K269" s="81">
        <f t="shared" si="24"/>
        <v>1452.2432000000001</v>
      </c>
      <c r="L269" s="81">
        <f t="shared" si="25"/>
        <v>1190.3616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2920.91</v>
      </c>
      <c r="H270" s="80">
        <v>2394.19</v>
      </c>
      <c r="I270" s="80">
        <f t="shared" ref="I270:I313" si="29">G270-(36 *G270/100)</f>
        <v>1869.3824</v>
      </c>
      <c r="J270" s="80">
        <f t="shared" ref="J270:J313" si="30">G270-(25 *G270/100)</f>
        <v>2190.6824999999999</v>
      </c>
      <c r="K270" s="81">
        <f t="shared" ref="K270:K313" si="31">IF(G270="","",G270*(1-$G$4))</f>
        <v>1869.3824</v>
      </c>
      <c r="L270" s="81">
        <f t="shared" ref="L270:L313" si="32">IF(H270="","",H270*(1-$G$4))</f>
        <v>1532.2816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4429.6400000000003</v>
      </c>
      <c r="H271" s="80">
        <v>3630.85</v>
      </c>
      <c r="I271" s="80">
        <f t="shared" si="29"/>
        <v>2834.9696000000004</v>
      </c>
      <c r="J271" s="80">
        <f t="shared" si="30"/>
        <v>3322.2300000000005</v>
      </c>
      <c r="K271" s="81">
        <f t="shared" si="31"/>
        <v>2834.9696000000004</v>
      </c>
      <c r="L271" s="81">
        <f t="shared" si="32"/>
        <v>2323.7440000000001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2794.93</v>
      </c>
      <c r="H272" s="80">
        <v>2290.9299999999998</v>
      </c>
      <c r="I272" s="80">
        <f t="shared" si="29"/>
        <v>1788.7551999999998</v>
      </c>
      <c r="J272" s="80">
        <f t="shared" si="30"/>
        <v>2096.1974999999998</v>
      </c>
      <c r="K272" s="81">
        <f t="shared" si="31"/>
        <v>1788.7551999999998</v>
      </c>
      <c r="L272" s="81">
        <f t="shared" si="32"/>
        <v>1466.1951999999999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5545.61</v>
      </c>
      <c r="H273" s="80">
        <v>4545.58</v>
      </c>
      <c r="I273" s="80">
        <f t="shared" si="29"/>
        <v>3549.1903999999995</v>
      </c>
      <c r="J273" s="80">
        <f t="shared" si="30"/>
        <v>4159.2074999999995</v>
      </c>
      <c r="K273" s="81">
        <f t="shared" si="31"/>
        <v>3549.1904</v>
      </c>
      <c r="L273" s="81">
        <f t="shared" si="32"/>
        <v>2909.1712000000002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8186.38</v>
      </c>
      <c r="H274" s="80">
        <v>6710.15</v>
      </c>
      <c r="I274" s="80">
        <f t="shared" si="29"/>
        <v>5239.2831999999999</v>
      </c>
      <c r="J274" s="80">
        <f t="shared" si="30"/>
        <v>6139.7849999999999</v>
      </c>
      <c r="K274" s="81">
        <f t="shared" si="31"/>
        <v>5239.2831999999999</v>
      </c>
      <c r="L274" s="81">
        <f t="shared" si="32"/>
        <v>4294.4960000000001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3449.1</v>
      </c>
      <c r="H275" s="80">
        <v>2827.13</v>
      </c>
      <c r="I275" s="80">
        <f t="shared" si="29"/>
        <v>2207.424</v>
      </c>
      <c r="J275" s="80">
        <f t="shared" si="30"/>
        <v>2586.8249999999998</v>
      </c>
      <c r="K275" s="81">
        <f t="shared" si="31"/>
        <v>2207.424</v>
      </c>
      <c r="L275" s="81">
        <f t="shared" si="32"/>
        <v>1809.3632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4013.96</v>
      </c>
      <c r="H276" s="80">
        <v>3290.13</v>
      </c>
      <c r="I276" s="80">
        <f t="shared" si="29"/>
        <v>2568.9344000000001</v>
      </c>
      <c r="J276" s="80">
        <f t="shared" si="30"/>
        <v>3010.4700000000003</v>
      </c>
      <c r="K276" s="81">
        <f t="shared" si="31"/>
        <v>2568.9344000000001</v>
      </c>
      <c r="L276" s="81">
        <f t="shared" si="32"/>
        <v>2105.6831999999999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4039.11</v>
      </c>
      <c r="H277" s="80">
        <v>3310.75</v>
      </c>
      <c r="I277" s="80">
        <f t="shared" si="29"/>
        <v>2585.0304000000001</v>
      </c>
      <c r="J277" s="80">
        <f t="shared" si="30"/>
        <v>3029.3325</v>
      </c>
      <c r="K277" s="81">
        <f t="shared" si="31"/>
        <v>2585.0304000000001</v>
      </c>
      <c r="L277" s="81">
        <f t="shared" si="32"/>
        <v>2118.88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6271.82</v>
      </c>
      <c r="H278" s="80">
        <v>5140.84</v>
      </c>
      <c r="I278" s="80">
        <f t="shared" si="29"/>
        <v>4013.9647999999997</v>
      </c>
      <c r="J278" s="80">
        <f t="shared" si="30"/>
        <v>4703.8649999999998</v>
      </c>
      <c r="K278" s="81">
        <f t="shared" si="31"/>
        <v>4013.9647999999997</v>
      </c>
      <c r="L278" s="81">
        <f t="shared" si="32"/>
        <v>3290.1376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6252.56</v>
      </c>
      <c r="H279" s="80">
        <v>5125.05</v>
      </c>
      <c r="I279" s="80">
        <f t="shared" si="29"/>
        <v>4001.6384000000003</v>
      </c>
      <c r="J279" s="80">
        <f t="shared" si="30"/>
        <v>4689.42</v>
      </c>
      <c r="K279" s="81">
        <f t="shared" si="31"/>
        <v>4001.6384000000003</v>
      </c>
      <c r="L279" s="81">
        <f t="shared" si="32"/>
        <v>3280.0320000000002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10536.66</v>
      </c>
      <c r="H280" s="80">
        <v>8636.61</v>
      </c>
      <c r="I280" s="80">
        <f t="shared" si="29"/>
        <v>6743.4624000000003</v>
      </c>
      <c r="J280" s="80">
        <f t="shared" si="30"/>
        <v>7902.4949999999999</v>
      </c>
      <c r="K280" s="81">
        <f t="shared" si="31"/>
        <v>6743.4624000000003</v>
      </c>
      <c r="L280" s="81">
        <f t="shared" si="32"/>
        <v>5527.4304000000002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10621.35</v>
      </c>
      <c r="H281" s="80">
        <v>8706.02</v>
      </c>
      <c r="I281" s="80">
        <f t="shared" si="29"/>
        <v>6797.6640000000007</v>
      </c>
      <c r="J281" s="80">
        <f t="shared" si="30"/>
        <v>7966.0125000000007</v>
      </c>
      <c r="K281" s="81">
        <f t="shared" si="31"/>
        <v>6797.6640000000007</v>
      </c>
      <c r="L281" s="81">
        <f t="shared" si="32"/>
        <v>5571.8528000000006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1386.15</v>
      </c>
      <c r="H282" s="80">
        <v>1136.19</v>
      </c>
      <c r="I282" s="80">
        <f t="shared" si="29"/>
        <v>887.13600000000008</v>
      </c>
      <c r="J282" s="80">
        <f t="shared" si="30"/>
        <v>1039.6125000000002</v>
      </c>
      <c r="K282" s="81">
        <f t="shared" si="31"/>
        <v>887.13600000000008</v>
      </c>
      <c r="L282" s="81">
        <f t="shared" si="32"/>
        <v>727.16160000000002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1293.83</v>
      </c>
      <c r="H283" s="80">
        <v>1060.52</v>
      </c>
      <c r="I283" s="80">
        <f t="shared" si="29"/>
        <v>828.05119999999988</v>
      </c>
      <c r="J283" s="80">
        <f t="shared" si="30"/>
        <v>970.37249999999995</v>
      </c>
      <c r="K283" s="81">
        <f t="shared" si="31"/>
        <v>828.05119999999999</v>
      </c>
      <c r="L283" s="81">
        <f t="shared" si="32"/>
        <v>678.7328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40</v>
      </c>
      <c r="V283" s="79" t="s">
        <v>351</v>
      </c>
      <c r="W283" s="84"/>
      <c r="X283" s="85">
        <v>9.9000000000000005E-2</v>
      </c>
      <c r="Y283" s="86">
        <v>7.8600000000000002E-4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1321.1</v>
      </c>
      <c r="H284" s="80">
        <v>1082.8699999999999</v>
      </c>
      <c r="I284" s="80">
        <f t="shared" si="29"/>
        <v>845.50399999999991</v>
      </c>
      <c r="J284" s="80">
        <f t="shared" si="30"/>
        <v>990.82499999999993</v>
      </c>
      <c r="K284" s="81">
        <f t="shared" si="31"/>
        <v>845.50399999999991</v>
      </c>
      <c r="L284" s="81">
        <f t="shared" si="32"/>
        <v>693.03679999999997</v>
      </c>
      <c r="M284" s="80" t="s">
        <v>1184</v>
      </c>
      <c r="N284" s="82">
        <v>1</v>
      </c>
      <c r="O284" s="82">
        <v>1</v>
      </c>
      <c r="P284" s="82">
        <v>100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8.7999999999999995E-2</v>
      </c>
      <c r="Y284" s="86">
        <v>6.69E-4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1320.51</v>
      </c>
      <c r="H285" s="80">
        <v>1082.3900000000001</v>
      </c>
      <c r="I285" s="80">
        <f t="shared" si="29"/>
        <v>845.12639999999999</v>
      </c>
      <c r="J285" s="80">
        <f t="shared" si="30"/>
        <v>990.38249999999994</v>
      </c>
      <c r="K285" s="81">
        <f t="shared" si="31"/>
        <v>845.12639999999999</v>
      </c>
      <c r="L285" s="81">
        <f t="shared" si="32"/>
        <v>692.72960000000012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6.7000000000000004E-2</v>
      </c>
      <c r="Y285" s="86">
        <v>3.88E-4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1307.17</v>
      </c>
      <c r="H286" s="80">
        <v>1071.45</v>
      </c>
      <c r="I286" s="80">
        <f t="shared" si="29"/>
        <v>836.58879999999999</v>
      </c>
      <c r="J286" s="80">
        <f t="shared" si="30"/>
        <v>980.37750000000005</v>
      </c>
      <c r="K286" s="81">
        <f t="shared" si="31"/>
        <v>836.58880000000011</v>
      </c>
      <c r="L286" s="81">
        <f t="shared" si="32"/>
        <v>685.72800000000007</v>
      </c>
      <c r="M286" s="80" t="s">
        <v>1184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0.245</v>
      </c>
      <c r="Y286" s="86">
        <v>1.2080000000000001E-3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1174.6500000000001</v>
      </c>
      <c r="H287" s="80">
        <v>962.83</v>
      </c>
      <c r="I287" s="80">
        <f t="shared" si="29"/>
        <v>751.77600000000007</v>
      </c>
      <c r="J287" s="80">
        <f t="shared" si="30"/>
        <v>880.98750000000007</v>
      </c>
      <c r="K287" s="81">
        <f t="shared" si="31"/>
        <v>751.77600000000007</v>
      </c>
      <c r="L287" s="81">
        <f t="shared" si="32"/>
        <v>616.21120000000008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0.3</v>
      </c>
      <c r="Y287" s="86">
        <v>1.4705899999999999E-3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1174.6500000000001</v>
      </c>
      <c r="H288" s="80">
        <v>962.83</v>
      </c>
      <c r="I288" s="80">
        <f t="shared" si="29"/>
        <v>751.77600000000007</v>
      </c>
      <c r="J288" s="80">
        <f t="shared" si="30"/>
        <v>880.98750000000007</v>
      </c>
      <c r="K288" s="81">
        <f t="shared" si="31"/>
        <v>751.77600000000007</v>
      </c>
      <c r="L288" s="81">
        <f t="shared" si="32"/>
        <v>616.21120000000008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0.18</v>
      </c>
      <c r="Y288" s="86">
        <v>1.0690000000000001E-3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1121.01</v>
      </c>
      <c r="H289" s="80">
        <v>918.86</v>
      </c>
      <c r="I289" s="80">
        <f t="shared" si="29"/>
        <v>717.44640000000004</v>
      </c>
      <c r="J289" s="80">
        <f t="shared" si="30"/>
        <v>840.75749999999994</v>
      </c>
      <c r="K289" s="81">
        <f t="shared" si="31"/>
        <v>717.44640000000004</v>
      </c>
      <c r="L289" s="81">
        <f t="shared" si="32"/>
        <v>588.07040000000006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0.222</v>
      </c>
      <c r="Y289" s="86">
        <v>7.0200000000000004E-4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1121.01</v>
      </c>
      <c r="H290" s="80">
        <v>918.86</v>
      </c>
      <c r="I290" s="80">
        <f t="shared" si="29"/>
        <v>717.44640000000004</v>
      </c>
      <c r="J290" s="80">
        <f t="shared" si="30"/>
        <v>840.75749999999994</v>
      </c>
      <c r="K290" s="81">
        <f t="shared" si="31"/>
        <v>717.44640000000004</v>
      </c>
      <c r="L290" s="81">
        <f t="shared" si="32"/>
        <v>588.07040000000006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0.14099999999999999</v>
      </c>
      <c r="Y290" s="86">
        <v>9.7400000000000004E-4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1613.96</v>
      </c>
      <c r="H291" s="80">
        <v>1322.92</v>
      </c>
      <c r="I291" s="80">
        <f t="shared" si="29"/>
        <v>1032.9344000000001</v>
      </c>
      <c r="J291" s="80">
        <f t="shared" si="30"/>
        <v>1210.47</v>
      </c>
      <c r="K291" s="81">
        <f t="shared" si="31"/>
        <v>1032.9344000000001</v>
      </c>
      <c r="L291" s="81">
        <f t="shared" si="32"/>
        <v>846.66880000000003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0.17199999999999999</v>
      </c>
      <c r="Y291" s="86">
        <v>8.4199999999999998E-4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1139.6300000000001</v>
      </c>
      <c r="H292" s="80">
        <v>934.12</v>
      </c>
      <c r="I292" s="80">
        <f t="shared" si="29"/>
        <v>729.36320000000001</v>
      </c>
      <c r="J292" s="80">
        <f t="shared" si="30"/>
        <v>854.72250000000008</v>
      </c>
      <c r="K292" s="81">
        <f t="shared" si="31"/>
        <v>729.36320000000012</v>
      </c>
      <c r="L292" s="81">
        <f t="shared" si="32"/>
        <v>597.83680000000004</v>
      </c>
      <c r="M292" s="80" t="s">
        <v>1184</v>
      </c>
      <c r="N292" s="82">
        <v>1</v>
      </c>
      <c r="O292" s="82">
        <v>1</v>
      </c>
      <c r="P292" s="82">
        <v>100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0.11600000000000001</v>
      </c>
      <c r="Y292" s="86">
        <v>4.8099999999999998E-4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1307.17</v>
      </c>
      <c r="H293" s="80">
        <v>1071.45</v>
      </c>
      <c r="I293" s="80">
        <f t="shared" si="29"/>
        <v>836.58879999999999</v>
      </c>
      <c r="J293" s="80">
        <f t="shared" si="30"/>
        <v>980.37750000000005</v>
      </c>
      <c r="K293" s="81">
        <f t="shared" si="31"/>
        <v>836.58880000000011</v>
      </c>
      <c r="L293" s="81">
        <f t="shared" si="32"/>
        <v>685.72800000000007</v>
      </c>
      <c r="M293" s="80" t="s">
        <v>1184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0.18</v>
      </c>
      <c r="Y293" s="86">
        <v>1.3420000000000001E-3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1187.3900000000001</v>
      </c>
      <c r="H294" s="80">
        <v>973.27</v>
      </c>
      <c r="I294" s="80">
        <f t="shared" si="29"/>
        <v>759.92960000000016</v>
      </c>
      <c r="J294" s="80">
        <f t="shared" si="30"/>
        <v>890.54250000000002</v>
      </c>
      <c r="K294" s="81">
        <f t="shared" si="31"/>
        <v>759.92960000000005</v>
      </c>
      <c r="L294" s="81">
        <f t="shared" si="32"/>
        <v>622.89279999999997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0.161</v>
      </c>
      <c r="Y294" s="86">
        <v>1.3489999999999999E-3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1533.92</v>
      </c>
      <c r="H295" s="80">
        <v>1257.31</v>
      </c>
      <c r="I295" s="80">
        <f t="shared" si="29"/>
        <v>981.7088</v>
      </c>
      <c r="J295" s="80">
        <f t="shared" si="30"/>
        <v>1150.44</v>
      </c>
      <c r="K295" s="81">
        <f t="shared" si="31"/>
        <v>981.70880000000011</v>
      </c>
      <c r="L295" s="81">
        <f t="shared" si="32"/>
        <v>804.67840000000001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0.125</v>
      </c>
      <c r="Y295" s="86">
        <v>6.2100000000000002E-4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1393.86</v>
      </c>
      <c r="H296" s="80">
        <v>1142.51</v>
      </c>
      <c r="I296" s="80">
        <f t="shared" si="29"/>
        <v>892.07039999999984</v>
      </c>
      <c r="J296" s="80">
        <f t="shared" si="30"/>
        <v>1045.395</v>
      </c>
      <c r="K296" s="81">
        <f t="shared" si="31"/>
        <v>892.07039999999995</v>
      </c>
      <c r="L296" s="81">
        <f t="shared" si="32"/>
        <v>731.20640000000003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0.126</v>
      </c>
      <c r="Y296" s="86">
        <v>6.1799999999999995E-4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1841.19</v>
      </c>
      <c r="H297" s="80">
        <v>1509.17</v>
      </c>
      <c r="I297" s="80">
        <f t="shared" si="29"/>
        <v>1178.3616000000002</v>
      </c>
      <c r="J297" s="80">
        <f t="shared" si="30"/>
        <v>1380.8924999999999</v>
      </c>
      <c r="K297" s="81">
        <f t="shared" si="31"/>
        <v>1178.3616</v>
      </c>
      <c r="L297" s="81">
        <f t="shared" si="32"/>
        <v>965.86880000000008</v>
      </c>
      <c r="M297" s="80" t="s">
        <v>1184</v>
      </c>
      <c r="N297" s="82">
        <v>1</v>
      </c>
      <c r="O297" s="82">
        <v>1</v>
      </c>
      <c r="P297" s="82">
        <v>36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0.27200000000000002</v>
      </c>
      <c r="Y297" s="86">
        <v>2.2049999999999999E-3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1139</v>
      </c>
      <c r="D298" s="128"/>
      <c r="E298" s="78"/>
      <c r="F298" s="79" t="s">
        <v>39</v>
      </c>
      <c r="G298" s="80">
        <v>2040.78</v>
      </c>
      <c r="H298" s="80">
        <v>1672.77</v>
      </c>
      <c r="I298" s="80">
        <f t="shared" si="29"/>
        <v>1306.0992000000001</v>
      </c>
      <c r="J298" s="80">
        <f t="shared" si="30"/>
        <v>1530.585</v>
      </c>
      <c r="K298" s="81">
        <f t="shared" si="31"/>
        <v>1306.0992000000001</v>
      </c>
      <c r="L298" s="81">
        <f t="shared" si="32"/>
        <v>1070.5727999999999</v>
      </c>
      <c r="M298" s="80" t="s">
        <v>1184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1088</v>
      </c>
      <c r="S298" s="83" t="s">
        <v>1138</v>
      </c>
      <c r="T298" s="83"/>
      <c r="U298" s="79" t="s">
        <v>40</v>
      </c>
      <c r="V298" s="79" t="s">
        <v>351</v>
      </c>
      <c r="W298" s="84"/>
      <c r="X298" s="85">
        <v>0.17</v>
      </c>
      <c r="Y298" s="86">
        <v>1.0200000000000001E-3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1140</v>
      </c>
      <c r="B299" s="77" t="s">
        <v>1141</v>
      </c>
      <c r="C299" s="129" t="s">
        <v>1142</v>
      </c>
      <c r="D299" s="128"/>
      <c r="E299" s="78"/>
      <c r="F299" s="79" t="s">
        <v>39</v>
      </c>
      <c r="G299" s="80">
        <v>2360.92</v>
      </c>
      <c r="H299" s="80">
        <v>1935.18</v>
      </c>
      <c r="I299" s="80">
        <f t="shared" si="29"/>
        <v>1510.9888000000001</v>
      </c>
      <c r="J299" s="80">
        <f t="shared" si="30"/>
        <v>1770.69</v>
      </c>
      <c r="K299" s="81">
        <f t="shared" si="31"/>
        <v>1510.9888000000001</v>
      </c>
      <c r="L299" s="81">
        <f t="shared" si="32"/>
        <v>1238.5152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1138</v>
      </c>
      <c r="T299" s="83"/>
      <c r="U299" s="79" t="s">
        <v>40</v>
      </c>
      <c r="V299" s="79" t="s">
        <v>351</v>
      </c>
      <c r="W299" s="84"/>
      <c r="X299" s="85">
        <v>0.184</v>
      </c>
      <c r="Y299" s="86">
        <v>7.3800000000000005E-4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1640.64</v>
      </c>
      <c r="H300" s="80">
        <v>1344.79</v>
      </c>
      <c r="I300" s="80">
        <f t="shared" si="29"/>
        <v>1050.0096000000001</v>
      </c>
      <c r="J300" s="80">
        <f t="shared" si="30"/>
        <v>1230.48</v>
      </c>
      <c r="K300" s="81">
        <f t="shared" si="31"/>
        <v>1050.0096000000001</v>
      </c>
      <c r="L300" s="81">
        <f t="shared" si="32"/>
        <v>860.66560000000004</v>
      </c>
      <c r="M300" s="80" t="s">
        <v>1184</v>
      </c>
      <c r="N300" s="82">
        <v>1</v>
      </c>
      <c r="O300" s="82">
        <v>1</v>
      </c>
      <c r="P300" s="82">
        <v>100</v>
      </c>
      <c r="Q300" s="83" t="s">
        <v>348</v>
      </c>
      <c r="R300" s="83" t="s">
        <v>1088</v>
      </c>
      <c r="S300" s="83" t="s">
        <v>1138</v>
      </c>
      <c r="T300" s="83"/>
      <c r="U300" s="79" t="s">
        <v>40</v>
      </c>
      <c r="V300" s="79" t="s">
        <v>351</v>
      </c>
      <c r="W300" s="84"/>
      <c r="X300" s="85">
        <v>7.2999999999999995E-2</v>
      </c>
      <c r="Y300" s="86">
        <v>3.77E-4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2027.45</v>
      </c>
      <c r="H301" s="80">
        <v>1661.84</v>
      </c>
      <c r="I301" s="80">
        <f t="shared" si="29"/>
        <v>1297.5680000000002</v>
      </c>
      <c r="J301" s="80">
        <f t="shared" si="30"/>
        <v>1520.5875000000001</v>
      </c>
      <c r="K301" s="81">
        <f t="shared" si="31"/>
        <v>1297.568</v>
      </c>
      <c r="L301" s="81">
        <f t="shared" si="32"/>
        <v>1063.5776000000001</v>
      </c>
      <c r="M301" s="80" t="s">
        <v>1184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1088</v>
      </c>
      <c r="S301" s="83" t="s">
        <v>1138</v>
      </c>
      <c r="T301" s="83"/>
      <c r="U301" s="79" t="s">
        <v>40</v>
      </c>
      <c r="V301" s="79" t="s">
        <v>351</v>
      </c>
      <c r="W301" s="84"/>
      <c r="X301" s="85">
        <v>0.125</v>
      </c>
      <c r="Y301" s="86">
        <v>7.4100000000000001E-4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2280.88</v>
      </c>
      <c r="H302" s="80">
        <v>1869.57</v>
      </c>
      <c r="I302" s="80">
        <f t="shared" si="29"/>
        <v>1459.7631999999999</v>
      </c>
      <c r="J302" s="80">
        <f t="shared" si="30"/>
        <v>1710.66</v>
      </c>
      <c r="K302" s="81">
        <f t="shared" si="31"/>
        <v>1459.7632000000001</v>
      </c>
      <c r="L302" s="81">
        <f t="shared" si="32"/>
        <v>1196.5247999999999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1138</v>
      </c>
      <c r="T302" s="83"/>
      <c r="U302" s="79" t="s">
        <v>40</v>
      </c>
      <c r="V302" s="79" t="s">
        <v>351</v>
      </c>
      <c r="W302" s="84"/>
      <c r="X302" s="85">
        <v>0.122</v>
      </c>
      <c r="Y302" s="86">
        <v>8.8900000000000003E-4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2294.1999999999998</v>
      </c>
      <c r="H303" s="80">
        <v>1880.49</v>
      </c>
      <c r="I303" s="80">
        <f t="shared" si="29"/>
        <v>1468.288</v>
      </c>
      <c r="J303" s="80">
        <f t="shared" si="30"/>
        <v>1720.6499999999999</v>
      </c>
      <c r="K303" s="81">
        <f t="shared" si="31"/>
        <v>1468.288</v>
      </c>
      <c r="L303" s="81">
        <f t="shared" si="32"/>
        <v>1203.5136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1138</v>
      </c>
      <c r="T303" s="83"/>
      <c r="U303" s="79" t="s">
        <v>40</v>
      </c>
      <c r="V303" s="79" t="s">
        <v>351</v>
      </c>
      <c r="W303" s="84"/>
      <c r="X303" s="85">
        <v>0.13700000000000001</v>
      </c>
      <c r="Y303" s="86">
        <v>6.3900000000000003E-4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5653.75</v>
      </c>
      <c r="H304" s="80">
        <v>4634.22</v>
      </c>
      <c r="I304" s="80">
        <f t="shared" si="29"/>
        <v>3618.4</v>
      </c>
      <c r="J304" s="80">
        <f t="shared" si="30"/>
        <v>4240.3125</v>
      </c>
      <c r="K304" s="81">
        <f t="shared" si="31"/>
        <v>3618.4</v>
      </c>
      <c r="L304" s="81">
        <f t="shared" si="32"/>
        <v>2965.9008000000003</v>
      </c>
      <c r="M304" s="80" t="s">
        <v>1184</v>
      </c>
      <c r="N304" s="82">
        <v>1</v>
      </c>
      <c r="O304" s="82">
        <v>1</v>
      </c>
      <c r="P304" s="82">
        <v>40</v>
      </c>
      <c r="Q304" s="83" t="s">
        <v>348</v>
      </c>
      <c r="R304" s="83" t="s">
        <v>1088</v>
      </c>
      <c r="S304" s="83" t="s">
        <v>1138</v>
      </c>
      <c r="T304" s="83"/>
      <c r="U304" s="79" t="s">
        <v>40</v>
      </c>
      <c r="V304" s="79" t="s">
        <v>351</v>
      </c>
      <c r="W304" s="84"/>
      <c r="X304" s="85">
        <v>0.35099999999999998</v>
      </c>
      <c r="Y304" s="86">
        <v>1.751E-3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2054.11</v>
      </c>
      <c r="H305" s="80">
        <v>1683.7</v>
      </c>
      <c r="I305" s="80">
        <f t="shared" si="29"/>
        <v>1314.6304</v>
      </c>
      <c r="J305" s="80">
        <f t="shared" si="30"/>
        <v>1540.5825</v>
      </c>
      <c r="K305" s="81">
        <f t="shared" si="31"/>
        <v>1314.6304</v>
      </c>
      <c r="L305" s="81">
        <f t="shared" si="32"/>
        <v>1077.568</v>
      </c>
      <c r="M305" s="80" t="s">
        <v>1184</v>
      </c>
      <c r="N305" s="82">
        <v>1</v>
      </c>
      <c r="O305" s="82">
        <v>1</v>
      </c>
      <c r="P305" s="82">
        <v>100</v>
      </c>
      <c r="Q305" s="83" t="s">
        <v>348</v>
      </c>
      <c r="R305" s="83" t="s">
        <v>1088</v>
      </c>
      <c r="S305" s="83" t="s">
        <v>1138</v>
      </c>
      <c r="T305" s="83"/>
      <c r="U305" s="79" t="s">
        <v>40</v>
      </c>
      <c r="V305" s="79" t="s">
        <v>351</v>
      </c>
      <c r="W305" s="84"/>
      <c r="X305" s="85">
        <v>6.3E-2</v>
      </c>
      <c r="Y305" s="86">
        <v>3.59E-4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1164</v>
      </c>
      <c r="D306" s="128"/>
      <c r="E306" s="78"/>
      <c r="F306" s="79" t="s">
        <v>39</v>
      </c>
      <c r="G306" s="80">
        <v>479.26</v>
      </c>
      <c r="H306" s="80">
        <v>392.84</v>
      </c>
      <c r="I306" s="80">
        <f t="shared" si="29"/>
        <v>306.72640000000001</v>
      </c>
      <c r="J306" s="80">
        <f t="shared" si="30"/>
        <v>359.44499999999999</v>
      </c>
      <c r="K306" s="81">
        <f t="shared" si="31"/>
        <v>306.72640000000001</v>
      </c>
      <c r="L306" s="81">
        <f t="shared" si="32"/>
        <v>251.41759999999999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1163</v>
      </c>
      <c r="T306" s="83"/>
      <c r="U306" s="79" t="s">
        <v>40</v>
      </c>
      <c r="V306" s="79" t="s">
        <v>351</v>
      </c>
      <c r="W306" s="84"/>
      <c r="X306" s="85">
        <v>7.1999999999999995E-2</v>
      </c>
      <c r="Y306" s="86">
        <v>4.0700000000000003E-4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1165</v>
      </c>
      <c r="B307" s="77" t="s">
        <v>1166</v>
      </c>
      <c r="C307" s="129" t="s">
        <v>1167</v>
      </c>
      <c r="D307" s="128"/>
      <c r="E307" s="78"/>
      <c r="F307" s="79" t="s">
        <v>39</v>
      </c>
      <c r="G307" s="80">
        <v>627.65</v>
      </c>
      <c r="H307" s="80">
        <v>514.47</v>
      </c>
      <c r="I307" s="80">
        <f t="shared" si="29"/>
        <v>401.69600000000003</v>
      </c>
      <c r="J307" s="80">
        <f t="shared" si="30"/>
        <v>470.73749999999995</v>
      </c>
      <c r="K307" s="81">
        <f t="shared" si="31"/>
        <v>401.69599999999997</v>
      </c>
      <c r="L307" s="81">
        <f t="shared" si="32"/>
        <v>329.26080000000002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1163</v>
      </c>
      <c r="T307" s="83"/>
      <c r="U307" s="79" t="s">
        <v>40</v>
      </c>
      <c r="V307" s="79" t="s">
        <v>351</v>
      </c>
      <c r="W307" s="84"/>
      <c r="X307" s="85">
        <v>0.123</v>
      </c>
      <c r="Y307" s="86">
        <v>7.5100000000000004E-4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907.01</v>
      </c>
      <c r="H308" s="80">
        <v>743.45</v>
      </c>
      <c r="I308" s="80">
        <f t="shared" si="29"/>
        <v>580.4864</v>
      </c>
      <c r="J308" s="80">
        <f t="shared" si="30"/>
        <v>680.25749999999994</v>
      </c>
      <c r="K308" s="81">
        <f t="shared" si="31"/>
        <v>580.4864</v>
      </c>
      <c r="L308" s="81">
        <f t="shared" si="32"/>
        <v>475.80800000000005</v>
      </c>
      <c r="M308" s="80" t="s">
        <v>1184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1088</v>
      </c>
      <c r="S308" s="83" t="s">
        <v>1163</v>
      </c>
      <c r="T308" s="83"/>
      <c r="U308" s="79" t="s">
        <v>40</v>
      </c>
      <c r="V308" s="79" t="s">
        <v>351</v>
      </c>
      <c r="W308" s="84"/>
      <c r="X308" s="85">
        <v>0.16200000000000001</v>
      </c>
      <c r="Y308" s="86">
        <v>9.7499999999999996E-4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1200.46</v>
      </c>
      <c r="H309" s="80">
        <v>983.98</v>
      </c>
      <c r="I309" s="80">
        <f t="shared" si="29"/>
        <v>768.2944</v>
      </c>
      <c r="J309" s="80">
        <f t="shared" si="30"/>
        <v>900.34500000000003</v>
      </c>
      <c r="K309" s="81">
        <f t="shared" si="31"/>
        <v>768.2944</v>
      </c>
      <c r="L309" s="81">
        <f t="shared" si="32"/>
        <v>629.74720000000002</v>
      </c>
      <c r="M309" s="80" t="s">
        <v>1184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1088</v>
      </c>
      <c r="S309" s="83" t="s">
        <v>1163</v>
      </c>
      <c r="T309" s="83"/>
      <c r="U309" s="79" t="s">
        <v>40</v>
      </c>
      <c r="V309" s="79" t="s">
        <v>351</v>
      </c>
      <c r="W309" s="84"/>
      <c r="X309" s="85">
        <v>0.13200000000000001</v>
      </c>
      <c r="Y309" s="86">
        <v>8.8400000000000002E-4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1333.84</v>
      </c>
      <c r="H310" s="80">
        <v>1093.31</v>
      </c>
      <c r="I310" s="80">
        <f t="shared" si="29"/>
        <v>853.6576</v>
      </c>
      <c r="J310" s="80">
        <f t="shared" si="30"/>
        <v>1000.3799999999999</v>
      </c>
      <c r="K310" s="81">
        <f t="shared" si="31"/>
        <v>853.6576</v>
      </c>
      <c r="L310" s="81">
        <f t="shared" si="32"/>
        <v>699.71839999999997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1163</v>
      </c>
      <c r="T310" s="83"/>
      <c r="U310" s="79" t="s">
        <v>40</v>
      </c>
      <c r="V310" s="79" t="s">
        <v>351</v>
      </c>
      <c r="W310" s="84"/>
      <c r="X310" s="85">
        <v>0.13900000000000001</v>
      </c>
      <c r="Y310" s="86">
        <v>8.9999999999999998E-4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661</v>
      </c>
      <c r="D311" s="128"/>
      <c r="E311" s="78"/>
      <c r="F311" s="79" t="s">
        <v>39</v>
      </c>
      <c r="G311" s="80">
        <v>15411.1</v>
      </c>
      <c r="H311" s="80">
        <v>12632.05</v>
      </c>
      <c r="I311" s="80">
        <f t="shared" si="29"/>
        <v>9863.1039999999994</v>
      </c>
      <c r="J311" s="80">
        <f t="shared" si="30"/>
        <v>11558.325000000001</v>
      </c>
      <c r="K311" s="81">
        <f t="shared" si="31"/>
        <v>9863.1040000000012</v>
      </c>
      <c r="L311" s="81">
        <f t="shared" si="32"/>
        <v>8084.5119999999997</v>
      </c>
      <c r="M311" s="80" t="s">
        <v>1184</v>
      </c>
      <c r="N311" s="82">
        <v>5</v>
      </c>
      <c r="O311" s="82">
        <v>1</v>
      </c>
      <c r="P311" s="82">
        <v>5</v>
      </c>
      <c r="Q311" s="83" t="s">
        <v>348</v>
      </c>
      <c r="R311" s="83" t="s">
        <v>589</v>
      </c>
      <c r="S311" s="83" t="s">
        <v>1179</v>
      </c>
      <c r="T311" s="83"/>
      <c r="U311" s="79" t="s">
        <v>653</v>
      </c>
      <c r="V311" s="79" t="s">
        <v>351</v>
      </c>
      <c r="W311" s="84"/>
      <c r="X311" s="85">
        <v>2.4</v>
      </c>
      <c r="Y311" s="86">
        <v>1.4161E-2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672</v>
      </c>
      <c r="D312" s="128"/>
      <c r="E312" s="78"/>
      <c r="F312" s="79" t="s">
        <v>39</v>
      </c>
      <c r="G312" s="80">
        <v>11545.78</v>
      </c>
      <c r="H312" s="80">
        <v>9463.75</v>
      </c>
      <c r="I312" s="80">
        <f t="shared" si="29"/>
        <v>7389.2992000000004</v>
      </c>
      <c r="J312" s="80">
        <f t="shared" si="30"/>
        <v>8659.3350000000009</v>
      </c>
      <c r="K312" s="81">
        <f t="shared" si="31"/>
        <v>7389.2992000000004</v>
      </c>
      <c r="L312" s="81">
        <f t="shared" si="32"/>
        <v>6056.8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1179</v>
      </c>
      <c r="T312" s="83"/>
      <c r="U312" s="79" t="s">
        <v>653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672</v>
      </c>
      <c r="D313" s="128"/>
      <c r="E313" s="78"/>
      <c r="F313" s="79" t="s">
        <v>39</v>
      </c>
      <c r="G313" s="80">
        <v>12942.28</v>
      </c>
      <c r="H313" s="80">
        <v>10608.43</v>
      </c>
      <c r="I313" s="80">
        <f t="shared" si="29"/>
        <v>8283.0591999999997</v>
      </c>
      <c r="J313" s="80">
        <f t="shared" si="30"/>
        <v>9706.7100000000009</v>
      </c>
      <c r="K313" s="81">
        <f t="shared" si="31"/>
        <v>8283.0591999999997</v>
      </c>
      <c r="L313" s="81">
        <f t="shared" si="32"/>
        <v>6789.3951999999999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1179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2026-01-14T02:11:17Z</dcterms:modified>
</cp:coreProperties>
</file>