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261443B4-C414-48EE-88A6-A36BC3DEABF7}" xr6:coauthVersionLast="47" xr6:coauthVersionMax="47" xr10:uidLastSave="{00000000-0000-0000-0000-000000000000}"/>
  <bookViews>
    <workbookView xWindow="45" yWindow="4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<sst xmlns="http://schemas.openxmlformats.org/spreadsheetml/2006/main" count="3551" uniqueCount="1188">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</sst>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D1D9BFB-00FC-48CA-9757-D4EB8E54A5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9B9A701-9AC5-4F28-8352-84BE7527C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4797DB8-853A-481D-BEBF-68D6CE439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66DFD64-776E-4BDA-B874-F613BBD1C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770506BB-A8F0-4A6C-A5D2-54A0E7A21B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128E009-6E68-4870-A023-2FAA490B4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3BBA902-EB48-4C07-9346-58CD8D0BC3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B92595A-86D0-421B-B7F7-2884D0A8F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85468293-1F66-4369-910A-4A191D100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F886A09-FD35-4A2A-84C7-6CDDB540E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4C7F05D1-D9FB-4E43-8622-E08B13D4C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FB15BFA7-3F70-40AE-B751-4A609047B1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C5D339A0-6417-4086-9BE1-FAAD8389E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6E9D403C-C22A-4A1E-B95F-FC8F0F0A5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D6A1CAD4-1EE4-49F5-BE44-42337743F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CCC6911-C77B-44E9-9DC5-16F705B71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3224F1E6-F4B2-459D-940D-31EF65B6C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2510908-6CC5-489D-8D70-E823DFB87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B6E6D70-7358-4F63-8A10-10A6E846EE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4FD29DA-6C05-4A75-AB14-280CCEB73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28562B7A-654B-49B4-8565-2845037BE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6337E02D-10FE-42CD-9B5A-DDDCF7C08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B7746B13-8998-4326-9514-8F8E7BF07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784C3789-A9CF-4FED-A55B-2C81A902C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BF948600-C291-433D-9D60-39F07A75E9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5D82570-7778-4D9B-9B76-9EBB2CFBA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A32B5BA4-3155-4B63-B670-1733C75B4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155D749-43CB-4FC4-AFA4-97E3A6EEA2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ECCD247-6902-4412-ACED-7E02D6D529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965C4FB4-46BA-4120-83A3-A68F48615F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B83E8DF2-9A3D-4764-A5D4-7BE78AEC0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E89BB020-C0C0-4C09-BAE7-AB360FE260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84E6EB38-C116-4867-A1F0-5A92319776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E46CE71E-C015-422C-BE49-9CCA549E0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B53114EF-CABC-47D6-BDF3-7BAAAABFC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BDC861A6-9BA5-45D0-A54C-1CE9B84AC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A9DF3EB2-410D-4F96-BAEA-F3A61F2B6A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8DCFB10D-8EFE-407B-AADC-A23560DE9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F66BB946-38D8-4F17-8B97-591F88B17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DE4A115A-10BE-420C-A36A-FF9DC6C61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42FB910C-3027-47A1-AF9F-6CFA079ED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96C7AB1E-D595-4174-895B-BBF4024C8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FE1CB3D2-EA17-485F-9FF1-C84FFF6E1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C6573E58-ACBE-4DAF-A29A-717F6CEED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1C4C4D6C-88D3-47AA-BA1C-530A2483E1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DDD81074-DCA0-4780-B6B7-FEFF247D8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E6F7F87B-017C-4E85-9EAF-0ADD37D1E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4314E45C-A29A-45BE-9A23-936E91AB3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A12291BE-10B3-42DB-8488-64EF9FFD2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360F81E3-B919-40D7-94C3-38F6D26FE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412B8DE2-4BE7-4031-AB9B-11126C8F11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1B3912B0-FD6E-4048-9686-F9DFC24BA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810E325-5963-4E7E-9090-48C7188F7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9CBC5F38-EC76-433E-9E6B-99BEBC7113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64263BB7-8DDA-4D52-B44E-15EAA4E79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2A0D1B08-D97A-4984-AB16-8C9F80BBA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24D4BB31-3140-4C58-8DA1-CC41ACD17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62952F89-C52E-40E3-8CB9-29D7CA8D6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98E60A6D-39BD-422A-9F88-98181D5AD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55E9B4F-4709-4E04-A061-4199004D8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B7BC4A5-D230-4913-89BD-31355B154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4EAD2B4D-B65B-411B-B54B-EEF6CB237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8F6F256E-39F4-40F8-A3FE-50DA07BFD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29CE9F89-9507-4CC2-B493-76668E527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949A152C-A08C-43BA-BD17-32A2E00CD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45811A3D-C4E0-4DB2-94A0-670B001766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29538970-1856-4397-B243-DE283BD49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41AC064A-B288-4B7A-8EB1-040E20B7D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321D53B3-1B3F-46D2-BDA9-3750D39750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9120803C-21C8-405C-9270-8327FD422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7720DF76-3ACA-41F1-8C20-E7C66CBC5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C36A5ACC-58DD-4EE8-AF05-71052BF25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6B3D6D04-BBA7-46E6-96DF-6D8004ED95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5D90C997-1617-4A3A-83A7-1A68999CFD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FB2147CB-E334-4D06-A2FF-3E3934BF7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FF528FD0-695E-4C80-A028-217600358C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D3CBD5D2-167A-4258-AFFD-2C668CDE0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6DB0BEB2-5D63-4828-9441-C21B2FCE2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2387BC62-C793-48EE-9A08-3DC6E44DC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C4C34C5C-844B-43C2-94D0-140AF2385D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29B68450-13FE-4A42-83DF-651987DF5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9CD1E466-0ADF-47D3-9677-EA96D612E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B8DF61C1-EED2-43B2-88FC-D0DDE8CFC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96A0C157-0214-4510-80DF-DB86B85512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D32AE3A-5F23-4E40-BD27-0E2BDCD80B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443C0259-115D-473F-AB42-0654E2E45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5A0DD3AD-5482-4261-8F63-075541D834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27691B59-B330-4C83-80D8-8E1B63893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BFEA0162-0FBE-468B-9FBD-B8AB0578D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476F8375-D308-4806-BA66-8F9BF4A65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95BAD15F-DF09-4F04-AF43-1503BC9B5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6B455F33-12A6-4DC8-A0D7-DF8E4690A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36212D4-A850-47BE-A4F5-BF0F4DEB6D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AABD1A6C-ED48-495B-9C96-BA45C7502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7363174A-57DD-42E3-BFF0-CB66F06ED2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8A15AB10-08CB-4688-8121-38202C487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3DFC6FF3-441C-42FF-AEFD-9048967C6A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17BC78E4-4FC1-4350-97CB-274AAA0ABC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322ECEC7-B026-4623-9446-6E66D6137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3606889F-7B70-4F10-BC46-A690967CB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33C9BC6D-3296-4BCE-970D-721CFFD7A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18380136-96C8-462D-A80B-7BCC215F8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0406D1C4-2DB8-4AE9-9393-24E35FEFE0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6CFC1FCD-6153-4FBA-893C-8C4C91BA6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AE8C430D-BC06-472F-8810-A07ACE58C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0E943B34-0CAB-4E0C-A46F-FAED1ADF4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37BDAF3A-2C55-412A-B7BA-5E91191623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3B0E6DA9-0045-4C63-8426-C32AF3BB5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5966BA22-453C-4C08-981F-6E9D3DDF56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8EB53D99-8B22-48F9-8E02-F12D37DD9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7F19FBDD-BCF5-4169-B50C-348AB63E3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BA734E26-54DF-4BA3-ACFF-E651CA277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B8DCA26F-A5CC-4E5A-9CC8-EB8FAE253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D70EABE0-7CE8-4988-86F2-DDC8D7F16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68FD57CA-DED5-450D-98B2-C754CD88C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7FD79B1B-0B07-4F06-98BA-16A8ACD836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E949706E-0728-4DCE-B06D-E3F425AC20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EBEA3C5A-1F8E-4063-BC0E-9A495B3685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C74FE953-5E11-4B01-BBE7-D231E8573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C858ED36-0D05-4552-A510-4AB92FF88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7A3A06FB-C65C-4AB0-AA9F-6BACC719E7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DD89AA94-2EBB-435E-A370-AE2DD0F474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2A5FF1C8-1D3C-4B2A-B3F0-39A090BA15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B4C4FD7A-B466-442C-BB0C-F08019215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1EB97E8F-8A5A-4AB6-B7A7-3A2A77334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FC9FF979-7F50-43A7-84AC-619465FEF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8F249D63-1978-40E5-BC29-0B8D5D4E0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7B921C31-BE32-4604-9E5D-3465DE4E75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2A922051-6004-43C5-AE72-2B1785BE1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4D2F8A20-0090-4793-A60E-53BF27C13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1F8E7EDF-BD36-42A1-800E-1D2E4EF747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0F664A0F-3107-4E73-9C95-49A2FA252F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D471E777-D856-41CF-BD84-F29230007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853F27A6-A31F-45CE-9C07-622DFDADF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BAA9D3E6-30B8-482C-83E6-672668773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27CA117B-664F-44CD-B3E6-3DCC5D4AC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2914D7D6-48FD-4784-9072-577040271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E39EFF10-5D74-46F3-9F5E-B6ED85A90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6A6D2E7F-F0C9-451F-9198-F169C298F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DC6D7676-965A-48FB-80A5-BEB5A8BEE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3CE0FFC0-85E4-4565-B4F1-5067159313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3510BA24-798B-4311-81A1-F2907AC70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D63D9200-990B-4884-AE66-254A069EA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7E7D2329-1BBA-4F4E-9D36-0399881F4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B6B715D6-8689-4D21-A822-CAD28D16E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FAE5F849-C4C0-497E-BCCC-74BF2DD0F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38BC879-C51D-4148-B90A-3E92A4669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E7559664-A8F2-4ACF-9CA0-BA0CF92D2B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47D72545-B4D0-4D53-9A31-F98F80F7E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9EAB2F0D-1B2C-4998-854D-F32FD6041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3747B487-1D89-4164-8CFB-9BBA58165F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8F1AB653-CB2A-4DBF-9BB9-DE42C4CA46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5D6FE074-F7CC-4994-9377-947CC7CD94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D16BDE76-914C-4268-B292-5B9DB173C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2065257F-A0F0-4EEB-B1B2-9326AC9D2C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7F905F81-06BB-406E-8D79-1578DEACC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418A5196-8741-476C-8791-723CB151C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F08D3334-19A1-4CB9-82F1-7F43305FC0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0EC18E71-EEEB-458D-BC0A-9A13CEB5FB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BE5E6435-876D-431E-B130-07A6991E8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BDAB3A67-AEE5-47CF-A4AB-8AFDE7EA2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5624FB38-83BC-4C4C-9C3A-429CB5F3C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5320E1F9-6751-45AE-903D-8FE71AB73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4AAE21B5-3123-4077-85C6-D22A05B88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4C16D20E-2257-481C-9A54-033D1FC592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8FEAECB1-04DE-4A72-BB57-9EB8E05A6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6B529746-DF1C-46C7-85A7-4134AF7813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AB172F7A-6476-4B4D-AEC5-52E4ED133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E8B57EDF-EC6A-4C1D-83A1-D9B6DE4F4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5212AAD6-703E-4286-A768-0E2C8E098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217F3F62-7C14-4F31-9C63-3BD3CE3049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53035B32-EA6B-458F-B8F8-31F850960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445C0CD6-A2D3-4BAB-A875-B508268C9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1E983A6A-0363-4248-BA72-D38ED3CB1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B5F75733-A372-416C-8809-0D55AC67C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6E8AAED6-3F04-477B-958B-7E419FB4F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8311D0A0-9BD1-48A4-B9D0-F7CCC9F90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89069A69-0223-429F-B2AE-CD4829420F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72977355-E3D5-4F83-9C8A-C2AA4621A2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AA95168C-D22C-4054-86B9-8DC2A448BA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6851B613-3CCE-477A-92E4-4B8EA4DA0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E669EA91-11F9-4930-9B70-15998008B4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95F39F6D-6BAD-4FC0-A165-70FB0CE55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8834FB1C-C9A2-43F3-A5FE-84F96844A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A04F3E25-136A-414D-8C01-9402A1AEB8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62845841-C178-4D70-9924-F3B374B82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68EBC2D8-769B-446B-BE7D-EE6254C191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82A2A232-736E-40C2-8442-412AADCAE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7027A0E4-FF94-4CA4-9DD6-E8C87E335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CD08B769-A666-4065-A368-2D16AADEFB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0C0963D1-072D-4769-B859-2BE14A140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B663A312-F4C3-4949-A935-24A54C617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7EC4BA8E-4DBB-45F7-9C33-9DF900E75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4C0788BF-3051-418A-97B7-F0EB764FF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472E54AA-DF8B-4D21-A7DF-81192754D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31675741-E070-4A70-81A7-3DF2CCC43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7C6EF833-1414-4C48-A333-CCAAAB162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445E0C37-805E-46AB-826A-00F2741A67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ADD5821B-E8B0-4C8E-BDF3-9D5062708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7D479029-DA9D-4947-852E-C26A27F844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71B5626C-535E-4ECF-84B3-BFFDFC8A9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D41C1516-8944-4289-9312-B92A0F073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071CCF02-398B-4103-AF32-43BBF4955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92AE58AC-B666-41C9-AC29-F5493C25A3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7980898B-9700-4DF1-BC5E-39B1D4D3D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62EC8328-02A3-409D-808C-32E70F3B4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13881B65-5B8E-41C8-940D-72AC4E54D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C55E9BCE-718F-44CD-876A-E5C7FD359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A320C5E4-E5D5-4FFE-9DE0-1E1B7DD4A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0D5E5347-0EB7-46BB-9F53-8B745133C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2940180E-C695-4ED1-8620-EFAE69D78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4886A192-2CE4-4FF7-A6D5-1A247E034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43657ACA-0533-4088-90B7-D0666AFCB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2D246690-3471-40E7-BF37-955BBB88F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3E2F2874-A11F-4529-A689-9B92F63B30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42788FD2-67E5-4F3C-8259-635C9EEB6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9686861E-053B-4762-BA43-6787B877C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06D9B0F8-B4C3-413A-AA3B-0EDC42C51B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AE6B178B-28C0-49DB-9D96-820868531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43828E95-FE71-4DEF-8BBB-6389F2D9D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A05E2AD6-4FF9-4073-8AE1-3B5E30976E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E36DB731-0DB7-4BA8-8F93-025AF8775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5B248D26-DD4F-4F31-8092-59EF44E66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08C30AD4-4B7C-4CED-B9A1-9C5687217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4B2EF4BA-D391-490B-84D8-F9900EFA0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71D4A6DA-B954-4962-9D40-418C8BDC9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A1ABB7EC-9EA8-404B-B605-014B25468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16FA695B-FE12-466B-959D-6F5617A51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07A06EBA-D591-444F-8339-6CFDD26D3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D2090C24-5B20-401D-9D41-89073E0AD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4DF12A56-A86A-42E3-8B46-AD0B695C3A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75191EC2-49D3-470F-BD55-D985D9F43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FECDA053-3D16-4615-8D09-625ACD911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5C4E4D00-38E4-422F-8D03-8212F659D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0C1E1A81-05C4-4C2D-AC84-8728A477B4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DE5FC02D-B928-4DD1-A23D-9501857DF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A6C1A7E5-C04D-4E06-8C2A-A7E5CCD7D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7FCE06A2-6717-49B7-8D15-7C7F2F66B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534FF249-6CF9-4CFB-9A9B-529D8EF9C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BD90F43F-2BF4-4C61-95B1-17EB0A3E3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B4285D0B-4D2B-4A67-9ADF-9F16E2D2E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E65CAC23-8C78-493D-B0A0-C40CBD5BD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4BF3E2D5-3D9D-451B-8228-2692399C2C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6B307F0B-2518-46C9-ADD1-DCC2EFEE2B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869DAD04-7702-4056-A6E6-F7203E79B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2F1F5FB1-2CAC-4482-AFC8-B6DAE86859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355D0311-FEB3-435C-8944-7D01DDA27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AF79943B-682E-4427-8A85-9A891D0D1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9B7AA188-C6EE-4E95-8126-CA08047E9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2F958C0C-22C5-4A78-8485-7CEE95293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310F1EF7-23C3-4609-A45C-A47DCA695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9CA47ED4-DAAA-4259-8E9F-D77457385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8D2A9D3B-9E95-405F-A50E-88F560A096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D2E00606-CBAC-4DDB-851A-E73F75A65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DE16C0E3-F9CD-42D1-AAFC-3CD0A256A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2F98C1EB-719F-4435-8512-71758C7DD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AD154447-F650-4F4D-BCC0-B98C75E2F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FAB32698-8D3F-4AAE-9CE4-6BBB70C256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473D5F1F-FCFB-42B2-A3D5-26EB693B2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BF163741-C0E4-41BE-8562-9ECE759ECE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75789D6A-1516-4C10-98EB-75D0C6DE8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6A8B8558-2993-482F-BC20-3260753CAC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C9C1F957-E60C-423C-8183-0FE83037B7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4BAF6B17-2809-46EB-B488-6A621F93F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75043177-8B9F-409B-BCC8-187CD812D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F61B6929-6F8A-4175-9C1F-75649F634A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AD88634D-7BB9-4663-8578-946FA1692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3D89C472-A3FC-4315-81E6-E9E614FBC6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B6A3DA6F-B5F1-4DFF-BB58-8F10A15C6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E28B3EF2-DEE8-4692-8832-BED88159F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EBDA8902-B2B2-4CED-BB74-B353D6DEE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91E600D1-09D4-4403-82C4-A4449DA65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390ADE1F-FFBE-4179-B3F9-73564BF5A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879003B3-0997-46B8-ADA5-28B25B77B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5D32849C-D7CE-4771-B10C-1EB5CE40A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293C8A23-A942-4186-BE23-85A63BFDE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37B42ECB-B38B-42AA-8A77-1B9F82350D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1637F275-8DC9-4C20-BAAF-05C11E523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DAEE9ED1-1C1E-4B7F-B8CB-E19BF838F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8A2690E1-DBCB-47CF-BB96-DA1DEEA28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C978F7EB-CA7F-4F8C-A5C5-BB8588DE4B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7D3676FD-56B2-45DD-97B5-DDF07D1A7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89C91783-B4EF-42EC-9123-8850060C3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02605E92-7F38-43E0-B12E-1981F8B01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55B78D4D-F873-49C2-BDDF-32CF5EAD3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0437FABA-DFAF-437D-A385-E493FF9E19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10777C69-9252-46AB-9A29-86D08F491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3C7923BD-285A-4022-B402-68A6A874A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93E307C8-D056-41B8-AB18-DC1BD90B3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8B8C33FF-7E40-4A3B-AA8E-B3C8DBEB07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CCA88A6D-0403-44B1-9D97-7ED8B95F8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AD26E93E-C5A1-4B97-A922-EBB56F51C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DE83E166-405E-4D20-BD4A-258D7EC471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68FBB317-ABEE-48BD-AC20-327D8BD03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E608ECC8-E9A3-49A5-87F1-2622A17773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86CFEE69-6F4D-4C7D-80A2-E769BD594F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93A842DF-42AE-4AE6-B86A-55A60D819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877C4D4A-A42D-4CBB-A92F-D47FFC143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E866B18D-A30F-4630-B341-947A4A1EF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38A49363-637A-4F1D-A6E4-A6C583327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5AC66771-272C-46D2-BC87-90B2993C2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44AB90E2-EB4F-40F8-B36F-F65FE7D2A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4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46031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SUM(Z13:Z324)</f>
        <v>0</v>
      </c>
      <c r="AA10" s="73">
        <f t="shared" ref="AA10:AB10" si="0">SUM(AA13:AA324)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1187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1187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1187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1187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1187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1187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1187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1187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1187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1187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1187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1187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1187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1187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1187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1187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1187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1187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1187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1187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1187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1187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1187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1187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1187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1187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1187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1187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1187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1187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1187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1187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1187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1187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1187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1187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1187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1187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1187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1187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1187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1187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1187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1187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1187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1187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1187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1187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1187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1187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1187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1187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1187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1187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1187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1187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1187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1187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1187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1187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1187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1187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1187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1187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1187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1187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1187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1187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1187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1187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1187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1187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1187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1187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1187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1187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1187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1187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1187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1187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1187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1187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1187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1187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1187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1187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1187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1187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1187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1187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1187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1187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1187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1187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1187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1187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1187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1187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1187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1187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1187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1187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1187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1187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1187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1187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1187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1187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1187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1187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1187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1187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1187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1187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1187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1187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1187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1187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1187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1187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1187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1187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1187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1187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1187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1187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1187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1187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1187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1187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1187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1187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1187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1187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1187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1187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1187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1187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1187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1187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1187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1187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1187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1187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1187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1187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1187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1187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338.16</v>
      </c>
      <c r="H161" s="80">
        <v>281.8</v>
      </c>
      <c r="I161" s="80">
        <f t="shared" si="15"/>
        <v>216.42240000000004</v>
      </c>
      <c r="J161" s="80">
        <f t="shared" si="16"/>
        <v>253.62</v>
      </c>
      <c r="K161" s="81">
        <f t="shared" si="17"/>
        <v>216.42240000000001</v>
      </c>
      <c r="L161" s="81">
        <f t="shared" si="18"/>
        <v>180.352</v>
      </c>
      <c r="M161" s="80" t="s">
        <v>1187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344.92</v>
      </c>
      <c r="H162" s="80">
        <v>287.43</v>
      </c>
      <c r="I162" s="80">
        <f t="shared" si="15"/>
        <v>220.74880000000002</v>
      </c>
      <c r="J162" s="80">
        <f t="shared" si="16"/>
        <v>258.69</v>
      </c>
      <c r="K162" s="81">
        <f t="shared" si="17"/>
        <v>220.74880000000002</v>
      </c>
      <c r="L162" s="81">
        <f t="shared" si="18"/>
        <v>183.95520000000002</v>
      </c>
      <c r="M162" s="80" t="s">
        <v>1187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1187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580.53</v>
      </c>
      <c r="H164" s="80">
        <v>483.78</v>
      </c>
      <c r="I164" s="80">
        <f t="shared" si="15"/>
        <v>371.53919999999999</v>
      </c>
      <c r="J164" s="80">
        <f t="shared" si="16"/>
        <v>435.39749999999998</v>
      </c>
      <c r="K164" s="81">
        <f t="shared" si="17"/>
        <v>371.53919999999999</v>
      </c>
      <c r="L164" s="81">
        <f t="shared" si="18"/>
        <v>309.61919999999998</v>
      </c>
      <c r="M164" s="80" t="s">
        <v>1187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1187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967.53</v>
      </c>
      <c r="H166" s="80">
        <v>806.28</v>
      </c>
      <c r="I166" s="80">
        <f t="shared" si="15"/>
        <v>619.2192</v>
      </c>
      <c r="J166" s="80">
        <f t="shared" si="16"/>
        <v>725.64750000000004</v>
      </c>
      <c r="K166" s="81">
        <f t="shared" si="17"/>
        <v>619.2192</v>
      </c>
      <c r="L166" s="81">
        <f t="shared" si="18"/>
        <v>516.01919999999996</v>
      </c>
      <c r="M166" s="80" t="s">
        <v>1187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1187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300</v>
      </c>
      <c r="H168" s="80">
        <v>250</v>
      </c>
      <c r="I168" s="80">
        <f t="shared" si="15"/>
        <v>192</v>
      </c>
      <c r="J168" s="80">
        <f t="shared" si="16"/>
        <v>225</v>
      </c>
      <c r="K168" s="81">
        <f t="shared" si="17"/>
        <v>192</v>
      </c>
      <c r="L168" s="81">
        <f t="shared" si="18"/>
        <v>160</v>
      </c>
      <c r="M168" s="80" t="s">
        <v>1187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1187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357</v>
      </c>
      <c r="H170" s="80">
        <v>297.5</v>
      </c>
      <c r="I170" s="80">
        <f t="shared" si="15"/>
        <v>228.48</v>
      </c>
      <c r="J170" s="80">
        <f t="shared" si="16"/>
        <v>267.75</v>
      </c>
      <c r="K170" s="81">
        <f t="shared" si="17"/>
        <v>228.48000000000002</v>
      </c>
      <c r="L170" s="81">
        <f t="shared" si="18"/>
        <v>190.4</v>
      </c>
      <c r="M170" s="80" t="s">
        <v>1187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1187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510</v>
      </c>
      <c r="H172" s="80">
        <v>425</v>
      </c>
      <c r="I172" s="80">
        <f t="shared" si="15"/>
        <v>326.39999999999998</v>
      </c>
      <c r="J172" s="80">
        <f t="shared" si="16"/>
        <v>382.5</v>
      </c>
      <c r="K172" s="81">
        <f t="shared" si="17"/>
        <v>326.40000000000003</v>
      </c>
      <c r="L172" s="81">
        <f t="shared" si="18"/>
        <v>272</v>
      </c>
      <c r="M172" s="80" t="s">
        <v>1187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1187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228.33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146.13120000000001</v>
      </c>
      <c r="M174" s="80" t="s">
        <v>1187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1187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90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57.6</v>
      </c>
      <c r="M176" s="80" t="s">
        <v>1187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150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96</v>
      </c>
      <c r="M177" s="80" t="s">
        <v>1187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3475.83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2224.5311999999999</v>
      </c>
      <c r="M178" s="80" t="s">
        <v>1187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1187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1187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1187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4780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3059.2000000000003</v>
      </c>
      <c r="M182" s="80" t="s">
        <v>1187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1187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1187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1187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2123.33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1358.9312</v>
      </c>
      <c r="M186" s="80" t="s">
        <v>1187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1187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1187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1187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1820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1164.8</v>
      </c>
      <c r="M190" s="80" t="s">
        <v>1187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1187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1187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1187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2218.33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1419.7311999999999</v>
      </c>
      <c r="M194" s="80" t="s">
        <v>1187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1187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1187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1187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2613.33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1672.5311999999999</v>
      </c>
      <c r="M198" s="80" t="s">
        <v>1187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1187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1187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1187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2355.83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1507.7311999999999</v>
      </c>
      <c r="M202" s="80" t="s">
        <v>1187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1187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1187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1187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6093.09</v>
      </c>
      <c r="H206" s="80">
        <v>5077.58</v>
      </c>
      <c r="I206" s="80">
        <f t="shared" ref="I206:I269" si="22">G206-(36 *G206/100)</f>
        <v>3899.5776000000001</v>
      </c>
      <c r="J206" s="80">
        <f t="shared" ref="J206:J269" si="23">G206-(25 *G206/100)</f>
        <v>4569.8175000000001</v>
      </c>
      <c r="K206" s="81">
        <f t="shared" ref="K206:K269" si="24">IF(G206="","",G206*(1-$G$4))</f>
        <v>3899.5776000000001</v>
      </c>
      <c r="L206" s="81">
        <f t="shared" ref="L206:L269" si="25">IF(H206="","",H206*(1-$G$4))</f>
        <v>3249.6512000000002</v>
      </c>
      <c r="M206" s="80" t="s">
        <v>1187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7624.01</v>
      </c>
      <c r="H207" s="80">
        <v>6353.34</v>
      </c>
      <c r="I207" s="80">
        <f t="shared" si="22"/>
        <v>4879.3664000000008</v>
      </c>
      <c r="J207" s="80">
        <f t="shared" si="23"/>
        <v>5718.0074999999997</v>
      </c>
      <c r="K207" s="81">
        <f t="shared" si="24"/>
        <v>4879.3663999999999</v>
      </c>
      <c r="L207" s="81">
        <f t="shared" si="25"/>
        <v>4066.1376</v>
      </c>
      <c r="M207" s="80" t="s">
        <v>1187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8025.58</v>
      </c>
      <c r="H208" s="80">
        <v>6687.98</v>
      </c>
      <c r="I208" s="80">
        <f t="shared" si="22"/>
        <v>5136.3711999999996</v>
      </c>
      <c r="J208" s="80">
        <f t="shared" si="23"/>
        <v>6019.1849999999995</v>
      </c>
      <c r="K208" s="81">
        <f t="shared" si="24"/>
        <v>5136.3712000000005</v>
      </c>
      <c r="L208" s="81">
        <f t="shared" si="25"/>
        <v>4280.3072000000002</v>
      </c>
      <c r="M208" s="80" t="s">
        <v>1187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9767.31</v>
      </c>
      <c r="H209" s="80">
        <v>8139.43</v>
      </c>
      <c r="I209" s="80">
        <f t="shared" si="22"/>
        <v>6251.0784000000003</v>
      </c>
      <c r="J209" s="80">
        <f t="shared" si="23"/>
        <v>7325.4825000000001</v>
      </c>
      <c r="K209" s="81">
        <f t="shared" si="24"/>
        <v>6251.0783999999994</v>
      </c>
      <c r="L209" s="81">
        <f t="shared" si="25"/>
        <v>5209.2352000000001</v>
      </c>
      <c r="M209" s="80" t="s">
        <v>1187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10618.66</v>
      </c>
      <c r="H210" s="80">
        <v>8848.8799999999992</v>
      </c>
      <c r="I210" s="80">
        <f t="shared" si="22"/>
        <v>6795.9423999999999</v>
      </c>
      <c r="J210" s="80">
        <f t="shared" si="23"/>
        <v>7963.9949999999999</v>
      </c>
      <c r="K210" s="81">
        <f t="shared" si="24"/>
        <v>6795.9423999999999</v>
      </c>
      <c r="L210" s="81">
        <f t="shared" si="25"/>
        <v>5663.2831999999999</v>
      </c>
      <c r="M210" s="80" t="s">
        <v>1187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16263.75</v>
      </c>
      <c r="H211" s="80">
        <v>13553.13</v>
      </c>
      <c r="I211" s="80">
        <f t="shared" si="22"/>
        <v>10408.799999999999</v>
      </c>
      <c r="J211" s="80">
        <f t="shared" si="23"/>
        <v>12197.8125</v>
      </c>
      <c r="K211" s="81">
        <f t="shared" si="24"/>
        <v>10408.800000000001</v>
      </c>
      <c r="L211" s="81">
        <f t="shared" si="25"/>
        <v>8674.0031999999992</v>
      </c>
      <c r="M211" s="80" t="s">
        <v>1187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16345.58</v>
      </c>
      <c r="H212" s="80">
        <v>13621.32</v>
      </c>
      <c r="I212" s="80">
        <f t="shared" si="22"/>
        <v>10461.171200000001</v>
      </c>
      <c r="J212" s="80">
        <f t="shared" si="23"/>
        <v>12259.184999999999</v>
      </c>
      <c r="K212" s="81">
        <f t="shared" si="24"/>
        <v>10461.171200000001</v>
      </c>
      <c r="L212" s="81">
        <f t="shared" si="25"/>
        <v>8717.6448</v>
      </c>
      <c r="M212" s="80" t="s">
        <v>1187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37737.019999999997</v>
      </c>
      <c r="H213" s="80">
        <v>31447.52</v>
      </c>
      <c r="I213" s="80">
        <f t="shared" si="22"/>
        <v>24151.692799999997</v>
      </c>
      <c r="J213" s="80">
        <f t="shared" si="23"/>
        <v>28302.764999999999</v>
      </c>
      <c r="K213" s="81">
        <f t="shared" si="24"/>
        <v>24151.692799999997</v>
      </c>
      <c r="L213" s="81">
        <f t="shared" si="25"/>
        <v>20126.412800000002</v>
      </c>
      <c r="M213" s="80" t="s">
        <v>1187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16345.58</v>
      </c>
      <c r="H214" s="80">
        <v>13621.32</v>
      </c>
      <c r="I214" s="80">
        <f t="shared" si="22"/>
        <v>10461.171200000001</v>
      </c>
      <c r="J214" s="80">
        <f t="shared" si="23"/>
        <v>12259.184999999999</v>
      </c>
      <c r="K214" s="81">
        <f t="shared" si="24"/>
        <v>10461.171200000001</v>
      </c>
      <c r="L214" s="81">
        <f t="shared" si="25"/>
        <v>8717.6448</v>
      </c>
      <c r="M214" s="80" t="s">
        <v>1187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37737.019999999997</v>
      </c>
      <c r="H215" s="80">
        <v>31447.52</v>
      </c>
      <c r="I215" s="80">
        <f t="shared" si="22"/>
        <v>24151.692799999997</v>
      </c>
      <c r="J215" s="80">
        <f t="shared" si="23"/>
        <v>28302.764999999999</v>
      </c>
      <c r="K215" s="81">
        <f t="shared" si="24"/>
        <v>24151.692799999997</v>
      </c>
      <c r="L215" s="81">
        <f t="shared" si="25"/>
        <v>20126.412800000002</v>
      </c>
      <c r="M215" s="80" t="s">
        <v>1187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49061.9</v>
      </c>
      <c r="H216" s="80">
        <v>40884.92</v>
      </c>
      <c r="I216" s="80">
        <f t="shared" si="22"/>
        <v>31399.616000000002</v>
      </c>
      <c r="J216" s="80">
        <f t="shared" si="23"/>
        <v>36796.425000000003</v>
      </c>
      <c r="K216" s="81">
        <f t="shared" si="24"/>
        <v>31399.616000000002</v>
      </c>
      <c r="L216" s="81">
        <f t="shared" si="25"/>
        <v>26166.3488</v>
      </c>
      <c r="M216" s="80" t="s">
        <v>1187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19189.38</v>
      </c>
      <c r="H217" s="80">
        <v>15991.15</v>
      </c>
      <c r="I217" s="80">
        <f t="shared" si="22"/>
        <v>12281.2032</v>
      </c>
      <c r="J217" s="80">
        <f t="shared" si="23"/>
        <v>14392.035</v>
      </c>
      <c r="K217" s="81">
        <f t="shared" si="24"/>
        <v>12281.203200000002</v>
      </c>
      <c r="L217" s="81">
        <f t="shared" si="25"/>
        <v>10234.335999999999</v>
      </c>
      <c r="M217" s="80" t="s">
        <v>1187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40253.660000000003</v>
      </c>
      <c r="H218" s="80">
        <v>33544.720000000001</v>
      </c>
      <c r="I218" s="80">
        <f t="shared" si="22"/>
        <v>25762.342400000001</v>
      </c>
      <c r="J218" s="80">
        <f t="shared" si="23"/>
        <v>30190.245000000003</v>
      </c>
      <c r="K218" s="81">
        <f t="shared" si="24"/>
        <v>25762.342400000001</v>
      </c>
      <c r="L218" s="81">
        <f t="shared" si="25"/>
        <v>21468.620800000001</v>
      </c>
      <c r="M218" s="80" t="s">
        <v>1187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19189.38</v>
      </c>
      <c r="H219" s="80">
        <v>15991.15</v>
      </c>
      <c r="I219" s="80">
        <f t="shared" si="22"/>
        <v>12281.2032</v>
      </c>
      <c r="J219" s="80">
        <f t="shared" si="23"/>
        <v>14392.035</v>
      </c>
      <c r="K219" s="81">
        <f t="shared" si="24"/>
        <v>12281.203200000002</v>
      </c>
      <c r="L219" s="81">
        <f t="shared" si="25"/>
        <v>10234.335999999999</v>
      </c>
      <c r="M219" s="80" t="s">
        <v>1187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40253.660000000003</v>
      </c>
      <c r="H220" s="80">
        <v>33544.720000000001</v>
      </c>
      <c r="I220" s="80">
        <f t="shared" si="22"/>
        <v>25762.342400000001</v>
      </c>
      <c r="J220" s="80">
        <f t="shared" si="23"/>
        <v>30190.245000000003</v>
      </c>
      <c r="K220" s="81">
        <f t="shared" si="24"/>
        <v>25762.342400000001</v>
      </c>
      <c r="L220" s="81">
        <f t="shared" si="25"/>
        <v>21468.620800000001</v>
      </c>
      <c r="M220" s="80" t="s">
        <v>1187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27670.46</v>
      </c>
      <c r="H221" s="80">
        <v>23058.720000000001</v>
      </c>
      <c r="I221" s="80">
        <f t="shared" si="22"/>
        <v>17709.094400000002</v>
      </c>
      <c r="J221" s="80">
        <f t="shared" si="23"/>
        <v>20752.845000000001</v>
      </c>
      <c r="K221" s="81">
        <f t="shared" si="24"/>
        <v>17709.094399999998</v>
      </c>
      <c r="L221" s="81">
        <f t="shared" si="25"/>
        <v>14757.580800000002</v>
      </c>
      <c r="M221" s="80" t="s">
        <v>1187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1187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1187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936.53</v>
      </c>
      <c r="H224" s="80">
        <v>780.44</v>
      </c>
      <c r="I224" s="80">
        <f t="shared" si="22"/>
        <v>599.37919999999997</v>
      </c>
      <c r="J224" s="80">
        <f t="shared" si="23"/>
        <v>702.39750000000004</v>
      </c>
      <c r="K224" s="81">
        <f t="shared" si="24"/>
        <v>599.37919999999997</v>
      </c>
      <c r="L224" s="81">
        <f t="shared" si="25"/>
        <v>499.48160000000007</v>
      </c>
      <c r="M224" s="80" t="s">
        <v>1187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1239.3</v>
      </c>
      <c r="H225" s="80">
        <v>1032.75</v>
      </c>
      <c r="I225" s="80">
        <f t="shared" si="22"/>
        <v>793.15200000000004</v>
      </c>
      <c r="J225" s="80">
        <f t="shared" si="23"/>
        <v>929.47499999999991</v>
      </c>
      <c r="K225" s="81">
        <f t="shared" si="24"/>
        <v>793.15200000000004</v>
      </c>
      <c r="L225" s="81">
        <f t="shared" si="25"/>
        <v>660.96</v>
      </c>
      <c r="M225" s="80" t="s">
        <v>1187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1215</v>
      </c>
      <c r="H226" s="80">
        <v>1012.5</v>
      </c>
      <c r="I226" s="80">
        <f t="shared" si="22"/>
        <v>777.6</v>
      </c>
      <c r="J226" s="80">
        <f t="shared" si="23"/>
        <v>911.25</v>
      </c>
      <c r="K226" s="81">
        <f t="shared" si="24"/>
        <v>777.6</v>
      </c>
      <c r="L226" s="81">
        <f t="shared" si="25"/>
        <v>648</v>
      </c>
      <c r="M226" s="80" t="s">
        <v>1187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1229.0999999999999</v>
      </c>
      <c r="H227" s="80">
        <v>1024.25</v>
      </c>
      <c r="I227" s="80">
        <f t="shared" si="22"/>
        <v>786.62399999999991</v>
      </c>
      <c r="J227" s="80">
        <f t="shared" si="23"/>
        <v>921.82499999999993</v>
      </c>
      <c r="K227" s="81">
        <f t="shared" si="24"/>
        <v>786.62399999999991</v>
      </c>
      <c r="L227" s="81">
        <f t="shared" si="25"/>
        <v>655.52</v>
      </c>
      <c r="M227" s="80" t="s">
        <v>1187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1177.08</v>
      </c>
      <c r="H228" s="80">
        <v>980.9</v>
      </c>
      <c r="I228" s="80">
        <f t="shared" si="22"/>
        <v>753.33119999999997</v>
      </c>
      <c r="J228" s="80">
        <f t="shared" si="23"/>
        <v>882.81</v>
      </c>
      <c r="K228" s="81">
        <f t="shared" si="24"/>
        <v>753.33119999999997</v>
      </c>
      <c r="L228" s="81">
        <f t="shared" si="25"/>
        <v>627.77599999999995</v>
      </c>
      <c r="M228" s="80" t="s">
        <v>1187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3781.97</v>
      </c>
      <c r="H229" s="80">
        <v>3151.64</v>
      </c>
      <c r="I229" s="80">
        <f t="shared" si="22"/>
        <v>2420.4607999999998</v>
      </c>
      <c r="J229" s="80">
        <f t="shared" si="23"/>
        <v>2836.4775</v>
      </c>
      <c r="K229" s="81">
        <f t="shared" si="24"/>
        <v>2420.4607999999998</v>
      </c>
      <c r="L229" s="81">
        <f t="shared" si="25"/>
        <v>2017.0496000000001</v>
      </c>
      <c r="M229" s="80" t="s">
        <v>1187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576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4214.1499999999996</v>
      </c>
      <c r="H230" s="80">
        <v>3511.79</v>
      </c>
      <c r="I230" s="80">
        <f t="shared" si="22"/>
        <v>2697.0559999999996</v>
      </c>
      <c r="J230" s="80">
        <f t="shared" si="23"/>
        <v>3160.6124999999997</v>
      </c>
      <c r="K230" s="81">
        <f t="shared" si="24"/>
        <v>2697.056</v>
      </c>
      <c r="L230" s="81">
        <f t="shared" si="25"/>
        <v>2247.5455999999999</v>
      </c>
      <c r="M230" s="80" t="s">
        <v>1187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576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4923.1499999999996</v>
      </c>
      <c r="H231" s="80">
        <v>4102.63</v>
      </c>
      <c r="I231" s="80">
        <f t="shared" si="22"/>
        <v>3150.8159999999998</v>
      </c>
      <c r="J231" s="80">
        <f t="shared" si="23"/>
        <v>3692.3624999999997</v>
      </c>
      <c r="K231" s="81">
        <f t="shared" si="24"/>
        <v>3150.8159999999998</v>
      </c>
      <c r="L231" s="81">
        <f t="shared" si="25"/>
        <v>2625.6831999999999</v>
      </c>
      <c r="M231" s="80" t="s">
        <v>1187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576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5171.75</v>
      </c>
      <c r="H232" s="80">
        <v>4309.79</v>
      </c>
      <c r="I232" s="80">
        <f t="shared" si="22"/>
        <v>3309.92</v>
      </c>
      <c r="J232" s="80">
        <f t="shared" si="23"/>
        <v>3878.8125</v>
      </c>
      <c r="K232" s="81">
        <f t="shared" si="24"/>
        <v>3309.92</v>
      </c>
      <c r="L232" s="81">
        <f t="shared" si="25"/>
        <v>2758.2656000000002</v>
      </c>
      <c r="M232" s="80" t="s">
        <v>1187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576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6817.84</v>
      </c>
      <c r="H233" s="80">
        <v>5681.53</v>
      </c>
      <c r="I233" s="80">
        <f t="shared" si="22"/>
        <v>4363.4176000000007</v>
      </c>
      <c r="J233" s="80">
        <f t="shared" si="23"/>
        <v>5113.38</v>
      </c>
      <c r="K233" s="81">
        <f t="shared" si="24"/>
        <v>4363.4175999999998</v>
      </c>
      <c r="L233" s="81">
        <f t="shared" si="25"/>
        <v>3636.1792</v>
      </c>
      <c r="M233" s="80" t="s">
        <v>1187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13100.94</v>
      </c>
      <c r="H234" s="80">
        <v>10917.45</v>
      </c>
      <c r="I234" s="80">
        <f t="shared" si="22"/>
        <v>8384.6016</v>
      </c>
      <c r="J234" s="80">
        <f t="shared" si="23"/>
        <v>9825.7049999999999</v>
      </c>
      <c r="K234" s="81">
        <f t="shared" si="24"/>
        <v>8384.6016</v>
      </c>
      <c r="L234" s="81">
        <f t="shared" si="25"/>
        <v>6987.1680000000006</v>
      </c>
      <c r="M234" s="80" t="s">
        <v>1187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63.57</v>
      </c>
      <c r="H235" s="80">
        <v>52.98</v>
      </c>
      <c r="I235" s="80">
        <f t="shared" si="22"/>
        <v>40.684799999999996</v>
      </c>
      <c r="J235" s="80">
        <f t="shared" si="23"/>
        <v>47.677500000000002</v>
      </c>
      <c r="K235" s="81">
        <f t="shared" si="24"/>
        <v>40.684800000000003</v>
      </c>
      <c r="L235" s="81">
        <f t="shared" si="25"/>
        <v>33.907199999999996</v>
      </c>
      <c r="M235" s="80" t="s">
        <v>1187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79.489999999999995</v>
      </c>
      <c r="H236" s="80">
        <v>66.239999999999995</v>
      </c>
      <c r="I236" s="80">
        <f t="shared" si="22"/>
        <v>50.873599999999996</v>
      </c>
      <c r="J236" s="80">
        <f t="shared" si="23"/>
        <v>59.617499999999993</v>
      </c>
      <c r="K236" s="81">
        <f t="shared" si="24"/>
        <v>50.873599999999996</v>
      </c>
      <c r="L236" s="81">
        <f t="shared" si="25"/>
        <v>42.393599999999999</v>
      </c>
      <c r="M236" s="80" t="s">
        <v>1187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63.57</v>
      </c>
      <c r="H237" s="80">
        <v>52.98</v>
      </c>
      <c r="I237" s="80">
        <f t="shared" si="22"/>
        <v>40.684799999999996</v>
      </c>
      <c r="J237" s="80">
        <f t="shared" si="23"/>
        <v>47.677500000000002</v>
      </c>
      <c r="K237" s="81">
        <f t="shared" si="24"/>
        <v>40.684800000000003</v>
      </c>
      <c r="L237" s="81">
        <f t="shared" si="25"/>
        <v>33.907199999999996</v>
      </c>
      <c r="M237" s="80" t="s">
        <v>1187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77.930000000000007</v>
      </c>
      <c r="H238" s="80">
        <v>64.94</v>
      </c>
      <c r="I238" s="80">
        <f t="shared" si="22"/>
        <v>49.875200000000007</v>
      </c>
      <c r="J238" s="80">
        <f t="shared" si="23"/>
        <v>58.447500000000005</v>
      </c>
      <c r="K238" s="81">
        <f t="shared" si="24"/>
        <v>49.875200000000007</v>
      </c>
      <c r="L238" s="81">
        <f t="shared" si="25"/>
        <v>41.561599999999999</v>
      </c>
      <c r="M238" s="80" t="s">
        <v>1187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63.57</v>
      </c>
      <c r="H239" s="80">
        <v>52.98</v>
      </c>
      <c r="I239" s="80">
        <f t="shared" si="22"/>
        <v>40.684799999999996</v>
      </c>
      <c r="J239" s="80">
        <f t="shared" si="23"/>
        <v>47.677500000000002</v>
      </c>
      <c r="K239" s="81">
        <f t="shared" si="24"/>
        <v>40.684800000000003</v>
      </c>
      <c r="L239" s="81">
        <f t="shared" si="25"/>
        <v>33.907199999999996</v>
      </c>
      <c r="M239" s="80" t="s">
        <v>1187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79.489999999999995</v>
      </c>
      <c r="H240" s="80">
        <v>66.239999999999995</v>
      </c>
      <c r="I240" s="80">
        <f t="shared" si="22"/>
        <v>50.873599999999996</v>
      </c>
      <c r="J240" s="80">
        <f t="shared" si="23"/>
        <v>59.617499999999993</v>
      </c>
      <c r="K240" s="81">
        <f t="shared" si="24"/>
        <v>50.873599999999996</v>
      </c>
      <c r="L240" s="81">
        <f t="shared" si="25"/>
        <v>42.393599999999999</v>
      </c>
      <c r="M240" s="80" t="s">
        <v>1187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53.34</v>
      </c>
      <c r="H241" s="80">
        <v>44.45</v>
      </c>
      <c r="I241" s="80">
        <f t="shared" si="22"/>
        <v>34.137600000000006</v>
      </c>
      <c r="J241" s="80">
        <f t="shared" si="23"/>
        <v>40.005000000000003</v>
      </c>
      <c r="K241" s="81">
        <f t="shared" si="24"/>
        <v>34.137600000000006</v>
      </c>
      <c r="L241" s="81">
        <f t="shared" si="25"/>
        <v>28.448000000000004</v>
      </c>
      <c r="M241" s="80" t="s">
        <v>1187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79.489999999999995</v>
      </c>
      <c r="H242" s="80">
        <v>66.239999999999995</v>
      </c>
      <c r="I242" s="80">
        <f t="shared" si="22"/>
        <v>50.873599999999996</v>
      </c>
      <c r="J242" s="80">
        <f t="shared" si="23"/>
        <v>59.617499999999993</v>
      </c>
      <c r="K242" s="81">
        <f t="shared" si="24"/>
        <v>50.873599999999996</v>
      </c>
      <c r="L242" s="81">
        <f t="shared" si="25"/>
        <v>42.393599999999999</v>
      </c>
      <c r="M242" s="80" t="s">
        <v>1187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61.72</v>
      </c>
      <c r="H243" s="80">
        <v>51.43</v>
      </c>
      <c r="I243" s="80">
        <f t="shared" si="22"/>
        <v>39.500799999999998</v>
      </c>
      <c r="J243" s="80">
        <f t="shared" si="23"/>
        <v>46.29</v>
      </c>
      <c r="K243" s="81">
        <f t="shared" si="24"/>
        <v>39.500799999999998</v>
      </c>
      <c r="L243" s="81">
        <f t="shared" si="25"/>
        <v>32.915199999999999</v>
      </c>
      <c r="M243" s="80" t="s">
        <v>1187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63.87</v>
      </c>
      <c r="H244" s="80">
        <v>53.23</v>
      </c>
      <c r="I244" s="80">
        <f t="shared" si="22"/>
        <v>40.876800000000003</v>
      </c>
      <c r="J244" s="80">
        <f t="shared" si="23"/>
        <v>47.902499999999996</v>
      </c>
      <c r="K244" s="81">
        <f t="shared" si="24"/>
        <v>40.876799999999996</v>
      </c>
      <c r="L244" s="81">
        <f t="shared" si="25"/>
        <v>34.0672</v>
      </c>
      <c r="M244" s="80" t="s">
        <v>1187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53.34</v>
      </c>
      <c r="H245" s="80">
        <v>44.45</v>
      </c>
      <c r="I245" s="80">
        <f t="shared" si="22"/>
        <v>34.137600000000006</v>
      </c>
      <c r="J245" s="80">
        <f t="shared" si="23"/>
        <v>40.005000000000003</v>
      </c>
      <c r="K245" s="81">
        <f t="shared" si="24"/>
        <v>34.137600000000006</v>
      </c>
      <c r="L245" s="81">
        <f t="shared" si="25"/>
        <v>28.448000000000004</v>
      </c>
      <c r="M245" s="80" t="s">
        <v>1187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65.150000000000006</v>
      </c>
      <c r="H246" s="80">
        <v>54.29</v>
      </c>
      <c r="I246" s="80">
        <f t="shared" si="22"/>
        <v>41.696000000000005</v>
      </c>
      <c r="J246" s="80">
        <f t="shared" si="23"/>
        <v>48.862500000000004</v>
      </c>
      <c r="K246" s="81">
        <f t="shared" si="24"/>
        <v>41.696000000000005</v>
      </c>
      <c r="L246" s="81">
        <f t="shared" si="25"/>
        <v>34.745600000000003</v>
      </c>
      <c r="M246" s="80" t="s">
        <v>1187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63.57</v>
      </c>
      <c r="H247" s="80">
        <v>52.98</v>
      </c>
      <c r="I247" s="80">
        <f t="shared" si="22"/>
        <v>40.684799999999996</v>
      </c>
      <c r="J247" s="80">
        <f t="shared" si="23"/>
        <v>47.677500000000002</v>
      </c>
      <c r="K247" s="81">
        <f t="shared" si="24"/>
        <v>40.684800000000003</v>
      </c>
      <c r="L247" s="81">
        <f t="shared" si="25"/>
        <v>33.907199999999996</v>
      </c>
      <c r="M247" s="80" t="s">
        <v>1187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77.930000000000007</v>
      </c>
      <c r="H248" s="80">
        <v>64.94</v>
      </c>
      <c r="I248" s="80">
        <f t="shared" si="22"/>
        <v>49.875200000000007</v>
      </c>
      <c r="J248" s="80">
        <f t="shared" si="23"/>
        <v>58.447500000000005</v>
      </c>
      <c r="K248" s="81">
        <f t="shared" si="24"/>
        <v>49.875200000000007</v>
      </c>
      <c r="L248" s="81">
        <f t="shared" si="25"/>
        <v>41.561599999999999</v>
      </c>
      <c r="M248" s="80" t="s">
        <v>1187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64.84</v>
      </c>
      <c r="H249" s="80">
        <v>54.03</v>
      </c>
      <c r="I249" s="80">
        <f t="shared" si="22"/>
        <v>41.497600000000006</v>
      </c>
      <c r="J249" s="80">
        <f t="shared" si="23"/>
        <v>48.63</v>
      </c>
      <c r="K249" s="81">
        <f t="shared" si="24"/>
        <v>41.497600000000006</v>
      </c>
      <c r="L249" s="81">
        <f t="shared" si="25"/>
        <v>34.5792</v>
      </c>
      <c r="M249" s="80" t="s">
        <v>1187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79.489999999999995</v>
      </c>
      <c r="H250" s="80">
        <v>66.239999999999995</v>
      </c>
      <c r="I250" s="80">
        <f t="shared" si="22"/>
        <v>50.873599999999996</v>
      </c>
      <c r="J250" s="80">
        <f t="shared" si="23"/>
        <v>59.617499999999993</v>
      </c>
      <c r="K250" s="81">
        <f t="shared" si="24"/>
        <v>50.873599999999996</v>
      </c>
      <c r="L250" s="81">
        <f t="shared" si="25"/>
        <v>42.393599999999999</v>
      </c>
      <c r="M250" s="80" t="s">
        <v>1187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64.84</v>
      </c>
      <c r="H251" s="80">
        <v>54.03</v>
      </c>
      <c r="I251" s="80">
        <f t="shared" si="22"/>
        <v>41.497600000000006</v>
      </c>
      <c r="J251" s="80">
        <f t="shared" si="23"/>
        <v>48.63</v>
      </c>
      <c r="K251" s="81">
        <f t="shared" si="24"/>
        <v>41.497600000000006</v>
      </c>
      <c r="L251" s="81">
        <f t="shared" si="25"/>
        <v>34.5792</v>
      </c>
      <c r="M251" s="80" t="s">
        <v>1187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77.930000000000007</v>
      </c>
      <c r="H252" s="80">
        <v>64.94</v>
      </c>
      <c r="I252" s="80">
        <f t="shared" si="22"/>
        <v>49.875200000000007</v>
      </c>
      <c r="J252" s="80">
        <f t="shared" si="23"/>
        <v>58.447500000000005</v>
      </c>
      <c r="K252" s="81">
        <f t="shared" si="24"/>
        <v>49.875200000000007</v>
      </c>
      <c r="L252" s="81">
        <f t="shared" si="25"/>
        <v>41.561599999999999</v>
      </c>
      <c r="M252" s="80" t="s">
        <v>1187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66.78</v>
      </c>
      <c r="H253" s="80">
        <v>55.65</v>
      </c>
      <c r="I253" s="80">
        <f t="shared" si="22"/>
        <v>42.739199999999997</v>
      </c>
      <c r="J253" s="80">
        <f t="shared" si="23"/>
        <v>50.085000000000001</v>
      </c>
      <c r="K253" s="81">
        <f t="shared" si="24"/>
        <v>42.739200000000004</v>
      </c>
      <c r="L253" s="81">
        <f t="shared" si="25"/>
        <v>35.616</v>
      </c>
      <c r="M253" s="80" t="s">
        <v>1187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79.489999999999995</v>
      </c>
      <c r="H254" s="80">
        <v>66.239999999999995</v>
      </c>
      <c r="I254" s="80">
        <f t="shared" si="22"/>
        <v>50.873599999999996</v>
      </c>
      <c r="J254" s="80">
        <f t="shared" si="23"/>
        <v>59.617499999999993</v>
      </c>
      <c r="K254" s="81">
        <f t="shared" si="24"/>
        <v>50.873599999999996</v>
      </c>
      <c r="L254" s="81">
        <f t="shared" si="25"/>
        <v>42.393599999999999</v>
      </c>
      <c r="M254" s="80" t="s">
        <v>1187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64.84</v>
      </c>
      <c r="H255" s="80">
        <v>54.03</v>
      </c>
      <c r="I255" s="80">
        <f t="shared" si="22"/>
        <v>41.497600000000006</v>
      </c>
      <c r="J255" s="80">
        <f t="shared" si="23"/>
        <v>48.63</v>
      </c>
      <c r="K255" s="81">
        <f t="shared" si="24"/>
        <v>41.497600000000006</v>
      </c>
      <c r="L255" s="81">
        <f t="shared" si="25"/>
        <v>34.5792</v>
      </c>
      <c r="M255" s="80" t="s">
        <v>1187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79.489999999999995</v>
      </c>
      <c r="H256" s="80">
        <v>66.239999999999995</v>
      </c>
      <c r="I256" s="80">
        <f t="shared" si="22"/>
        <v>50.873599999999996</v>
      </c>
      <c r="J256" s="80">
        <f t="shared" si="23"/>
        <v>59.617499999999993</v>
      </c>
      <c r="K256" s="81">
        <f t="shared" si="24"/>
        <v>50.873599999999996</v>
      </c>
      <c r="L256" s="81">
        <f t="shared" si="25"/>
        <v>42.393599999999999</v>
      </c>
      <c r="M256" s="80" t="s">
        <v>1187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377.83</v>
      </c>
      <c r="H257" s="80">
        <v>314.86</v>
      </c>
      <c r="I257" s="80">
        <f t="shared" si="22"/>
        <v>241.81119999999999</v>
      </c>
      <c r="J257" s="80">
        <f t="shared" si="23"/>
        <v>283.3725</v>
      </c>
      <c r="K257" s="81">
        <f t="shared" si="24"/>
        <v>241.81119999999999</v>
      </c>
      <c r="L257" s="81">
        <f t="shared" si="25"/>
        <v>201.5104</v>
      </c>
      <c r="M257" s="80" t="s">
        <v>1187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506.39</v>
      </c>
      <c r="H258" s="80">
        <v>421.99</v>
      </c>
      <c r="I258" s="80">
        <f t="shared" si="22"/>
        <v>324.08960000000002</v>
      </c>
      <c r="J258" s="80">
        <f t="shared" si="23"/>
        <v>379.79250000000002</v>
      </c>
      <c r="K258" s="81">
        <f t="shared" si="24"/>
        <v>324.08960000000002</v>
      </c>
      <c r="L258" s="81">
        <f t="shared" si="25"/>
        <v>270.0736</v>
      </c>
      <c r="M258" s="80" t="s">
        <v>1187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681.82</v>
      </c>
      <c r="H259" s="80">
        <v>568.17999999999995</v>
      </c>
      <c r="I259" s="80">
        <f t="shared" si="22"/>
        <v>436.36480000000006</v>
      </c>
      <c r="J259" s="80">
        <f t="shared" si="23"/>
        <v>511.36500000000001</v>
      </c>
      <c r="K259" s="81">
        <f t="shared" si="24"/>
        <v>436.36480000000006</v>
      </c>
      <c r="L259" s="81">
        <f t="shared" si="25"/>
        <v>363.6352</v>
      </c>
      <c r="M259" s="80" t="s">
        <v>1187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1678.43</v>
      </c>
      <c r="H260" s="80">
        <v>1398.69</v>
      </c>
      <c r="I260" s="80">
        <f t="shared" si="22"/>
        <v>1074.1952000000001</v>
      </c>
      <c r="J260" s="80">
        <f t="shared" si="23"/>
        <v>1258.8225</v>
      </c>
      <c r="K260" s="81">
        <f t="shared" si="24"/>
        <v>1074.1952000000001</v>
      </c>
      <c r="L260" s="81">
        <f t="shared" si="25"/>
        <v>895.16160000000002</v>
      </c>
      <c r="M260" s="80" t="s">
        <v>1187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1048.74</v>
      </c>
      <c r="H261" s="80">
        <v>873.95</v>
      </c>
      <c r="I261" s="80">
        <f t="shared" si="22"/>
        <v>671.19360000000006</v>
      </c>
      <c r="J261" s="80">
        <f t="shared" si="23"/>
        <v>786.55500000000006</v>
      </c>
      <c r="K261" s="81">
        <f t="shared" si="24"/>
        <v>671.19360000000006</v>
      </c>
      <c r="L261" s="81">
        <f t="shared" si="25"/>
        <v>559.32800000000009</v>
      </c>
      <c r="M261" s="80" t="s">
        <v>1187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2157.98</v>
      </c>
      <c r="H262" s="80">
        <v>1798.32</v>
      </c>
      <c r="I262" s="80">
        <f t="shared" si="22"/>
        <v>1381.1071999999999</v>
      </c>
      <c r="J262" s="80">
        <f t="shared" si="23"/>
        <v>1618.4850000000001</v>
      </c>
      <c r="K262" s="81">
        <f t="shared" si="24"/>
        <v>1381.1072000000001</v>
      </c>
      <c r="L262" s="81">
        <f t="shared" si="25"/>
        <v>1150.9248</v>
      </c>
      <c r="M262" s="80" t="s">
        <v>1187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1615.85</v>
      </c>
      <c r="H263" s="80">
        <v>1346.54</v>
      </c>
      <c r="I263" s="80">
        <f t="shared" si="22"/>
        <v>1034.1439999999998</v>
      </c>
      <c r="J263" s="80">
        <f t="shared" si="23"/>
        <v>1211.8874999999998</v>
      </c>
      <c r="K263" s="81">
        <f t="shared" si="24"/>
        <v>1034.144</v>
      </c>
      <c r="L263" s="81">
        <f t="shared" si="25"/>
        <v>861.78560000000004</v>
      </c>
      <c r="M263" s="80" t="s">
        <v>1187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2353.48</v>
      </c>
      <c r="H264" s="80">
        <v>1961.23</v>
      </c>
      <c r="I264" s="80">
        <f t="shared" si="22"/>
        <v>1506.2272</v>
      </c>
      <c r="J264" s="80">
        <f t="shared" si="23"/>
        <v>1765.1100000000001</v>
      </c>
      <c r="K264" s="81">
        <f t="shared" si="24"/>
        <v>1506.2272</v>
      </c>
      <c r="L264" s="81">
        <f t="shared" si="25"/>
        <v>1255.1872000000001</v>
      </c>
      <c r="M264" s="80" t="s">
        <v>1187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5184.01</v>
      </c>
      <c r="H265" s="80">
        <v>4320.01</v>
      </c>
      <c r="I265" s="80">
        <f t="shared" si="22"/>
        <v>3317.7664</v>
      </c>
      <c r="J265" s="80">
        <f t="shared" si="23"/>
        <v>3888.0075000000002</v>
      </c>
      <c r="K265" s="81">
        <f t="shared" si="24"/>
        <v>3317.7664000000004</v>
      </c>
      <c r="L265" s="81">
        <f t="shared" si="25"/>
        <v>2764.8064000000004</v>
      </c>
      <c r="M265" s="80" t="s">
        <v>1187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6746.12</v>
      </c>
      <c r="H266" s="80">
        <v>5621.77</v>
      </c>
      <c r="I266" s="80">
        <f t="shared" si="22"/>
        <v>4317.5167999999994</v>
      </c>
      <c r="J266" s="80">
        <f t="shared" si="23"/>
        <v>5059.59</v>
      </c>
      <c r="K266" s="81">
        <f t="shared" si="24"/>
        <v>4317.5168000000003</v>
      </c>
      <c r="L266" s="81">
        <f t="shared" si="25"/>
        <v>3597.9328000000005</v>
      </c>
      <c r="M266" s="80" t="s">
        <v>1187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1512</v>
      </c>
      <c r="H267" s="80">
        <v>1260</v>
      </c>
      <c r="I267" s="80">
        <f t="shared" si="22"/>
        <v>967.68</v>
      </c>
      <c r="J267" s="80">
        <f t="shared" si="23"/>
        <v>1134</v>
      </c>
      <c r="K267" s="81">
        <f t="shared" si="24"/>
        <v>967.68000000000006</v>
      </c>
      <c r="L267" s="81">
        <f t="shared" si="25"/>
        <v>806.4</v>
      </c>
      <c r="M267" s="80" t="s">
        <v>1187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1758.4</v>
      </c>
      <c r="H268" s="80">
        <v>1465.33</v>
      </c>
      <c r="I268" s="80">
        <f t="shared" si="22"/>
        <v>1125.3760000000002</v>
      </c>
      <c r="J268" s="80">
        <f t="shared" si="23"/>
        <v>1318.8000000000002</v>
      </c>
      <c r="K268" s="81">
        <f t="shared" si="24"/>
        <v>1125.376</v>
      </c>
      <c r="L268" s="81">
        <f t="shared" si="25"/>
        <v>937.81119999999999</v>
      </c>
      <c r="M268" s="80" t="s">
        <v>1187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2105.6</v>
      </c>
      <c r="H269" s="80">
        <v>1754.67</v>
      </c>
      <c r="I269" s="80">
        <f t="shared" si="22"/>
        <v>1347.5839999999998</v>
      </c>
      <c r="J269" s="80">
        <f t="shared" si="23"/>
        <v>1579.1999999999998</v>
      </c>
      <c r="K269" s="81">
        <f t="shared" si="24"/>
        <v>1347.5840000000001</v>
      </c>
      <c r="L269" s="81">
        <f t="shared" si="25"/>
        <v>1122.9888000000001</v>
      </c>
      <c r="M269" s="80" t="s">
        <v>1187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2710.4</v>
      </c>
      <c r="H270" s="80">
        <v>2258.67</v>
      </c>
      <c r="I270" s="80">
        <f t="shared" ref="I270:I314" si="29">G270-(36 *G270/100)</f>
        <v>1734.6559999999999</v>
      </c>
      <c r="J270" s="80">
        <f t="shared" ref="J270:J314" si="30">G270-(25 *G270/100)</f>
        <v>2032.8000000000002</v>
      </c>
      <c r="K270" s="81">
        <f t="shared" ref="K270:K314" si="31">IF(G270="","",G270*(1-$G$4))</f>
        <v>1734.6560000000002</v>
      </c>
      <c r="L270" s="81">
        <f t="shared" ref="L270:L314" si="32">IF(H270="","",H270*(1-$G$4))</f>
        <v>1445.5488</v>
      </c>
      <c r="M270" s="80" t="s">
        <v>1187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4" si="33">IF(OR(E270="",K270=""),"",E270*K270)</f>
        <v/>
      </c>
      <c r="AA270" s="80" t="str">
        <f t="shared" ref="AA270:AA314" si="34">IF(OR(E270="",X270=""),"",X270*E270)</f>
        <v/>
      </c>
      <c r="AB270" s="87" t="str">
        <f t="shared" ref="AB270:AB314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4110.3999999999996</v>
      </c>
      <c r="H271" s="80">
        <v>3425.33</v>
      </c>
      <c r="I271" s="80">
        <f t="shared" si="29"/>
        <v>2630.6559999999999</v>
      </c>
      <c r="J271" s="80">
        <f t="shared" si="30"/>
        <v>3082.7999999999997</v>
      </c>
      <c r="K271" s="81">
        <f t="shared" si="31"/>
        <v>2630.6559999999999</v>
      </c>
      <c r="L271" s="81">
        <f t="shared" si="32"/>
        <v>2192.2112000000002</v>
      </c>
      <c r="M271" s="80" t="s">
        <v>1187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2593.5</v>
      </c>
      <c r="H272" s="80">
        <v>2161.25</v>
      </c>
      <c r="I272" s="80">
        <f t="shared" si="29"/>
        <v>1659.8400000000001</v>
      </c>
      <c r="J272" s="80">
        <f t="shared" si="30"/>
        <v>1945.125</v>
      </c>
      <c r="K272" s="81">
        <f t="shared" si="31"/>
        <v>1659.8400000000001</v>
      </c>
      <c r="L272" s="81">
        <f t="shared" si="32"/>
        <v>1383.2</v>
      </c>
      <c r="M272" s="80" t="s">
        <v>1187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5145.9399999999996</v>
      </c>
      <c r="H273" s="80">
        <v>4288.28</v>
      </c>
      <c r="I273" s="80">
        <f t="shared" si="29"/>
        <v>3293.4015999999997</v>
      </c>
      <c r="J273" s="80">
        <f t="shared" si="30"/>
        <v>3859.4549999999999</v>
      </c>
      <c r="K273" s="81">
        <f t="shared" si="31"/>
        <v>3293.4015999999997</v>
      </c>
      <c r="L273" s="81">
        <f t="shared" si="32"/>
        <v>2744.4991999999997</v>
      </c>
      <c r="M273" s="80" t="s">
        <v>1187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7596.39</v>
      </c>
      <c r="H274" s="80">
        <v>6330.33</v>
      </c>
      <c r="I274" s="80">
        <f t="shared" si="29"/>
        <v>4861.6895999999997</v>
      </c>
      <c r="J274" s="80">
        <f t="shared" si="30"/>
        <v>5697.2925000000005</v>
      </c>
      <c r="K274" s="81">
        <f t="shared" si="31"/>
        <v>4861.6896000000006</v>
      </c>
      <c r="L274" s="81">
        <f t="shared" si="32"/>
        <v>4051.4112</v>
      </c>
      <c r="M274" s="80" t="s">
        <v>1187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3200.53</v>
      </c>
      <c r="H275" s="80">
        <v>2667.11</v>
      </c>
      <c r="I275" s="80">
        <f t="shared" si="29"/>
        <v>2048.3392000000003</v>
      </c>
      <c r="J275" s="80">
        <f t="shared" si="30"/>
        <v>2400.3975</v>
      </c>
      <c r="K275" s="81">
        <f t="shared" si="31"/>
        <v>2048.3392000000003</v>
      </c>
      <c r="L275" s="81">
        <f t="shared" si="32"/>
        <v>1706.9504000000002</v>
      </c>
      <c r="M275" s="80" t="s">
        <v>1187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3724.68</v>
      </c>
      <c r="H276" s="80">
        <v>3103.9</v>
      </c>
      <c r="I276" s="80">
        <f t="shared" si="29"/>
        <v>2383.7952</v>
      </c>
      <c r="J276" s="80">
        <f t="shared" si="30"/>
        <v>2793.5099999999998</v>
      </c>
      <c r="K276" s="81">
        <f t="shared" si="31"/>
        <v>2383.7952</v>
      </c>
      <c r="L276" s="81">
        <f t="shared" si="32"/>
        <v>1986.4960000000001</v>
      </c>
      <c r="M276" s="80" t="s">
        <v>1187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3748.01</v>
      </c>
      <c r="H277" s="80">
        <v>3123.34</v>
      </c>
      <c r="I277" s="80">
        <f t="shared" si="29"/>
        <v>2398.7264</v>
      </c>
      <c r="J277" s="80">
        <f t="shared" si="30"/>
        <v>2811.0075000000002</v>
      </c>
      <c r="K277" s="81">
        <f t="shared" si="31"/>
        <v>2398.7264</v>
      </c>
      <c r="L277" s="81">
        <f t="shared" si="32"/>
        <v>1998.9376000000002</v>
      </c>
      <c r="M277" s="80" t="s">
        <v>1187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5819.81</v>
      </c>
      <c r="H278" s="80">
        <v>4849.84</v>
      </c>
      <c r="I278" s="80">
        <f t="shared" si="29"/>
        <v>3724.6784000000002</v>
      </c>
      <c r="J278" s="80">
        <f t="shared" si="30"/>
        <v>4364.8575000000001</v>
      </c>
      <c r="K278" s="81">
        <f t="shared" si="31"/>
        <v>3724.6784000000002</v>
      </c>
      <c r="L278" s="81">
        <f t="shared" si="32"/>
        <v>3103.8976000000002</v>
      </c>
      <c r="M278" s="80" t="s">
        <v>1187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5801.94</v>
      </c>
      <c r="H279" s="80">
        <v>4834.95</v>
      </c>
      <c r="I279" s="80">
        <f t="shared" si="29"/>
        <v>3713.2415999999998</v>
      </c>
      <c r="J279" s="80">
        <f t="shared" si="30"/>
        <v>4351.4549999999999</v>
      </c>
      <c r="K279" s="81">
        <f t="shared" si="31"/>
        <v>3713.2415999999998</v>
      </c>
      <c r="L279" s="81">
        <f t="shared" si="32"/>
        <v>3094.3679999999999</v>
      </c>
      <c r="M279" s="80" t="s">
        <v>1187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9777.2900000000009</v>
      </c>
      <c r="H280" s="80">
        <v>8147.74</v>
      </c>
      <c r="I280" s="80">
        <f t="shared" si="29"/>
        <v>6257.4656000000004</v>
      </c>
      <c r="J280" s="80">
        <f t="shared" si="30"/>
        <v>7332.9675000000007</v>
      </c>
      <c r="K280" s="81">
        <f t="shared" si="31"/>
        <v>6257.4656000000004</v>
      </c>
      <c r="L280" s="81">
        <f t="shared" si="32"/>
        <v>5214.5536000000002</v>
      </c>
      <c r="M280" s="80" t="s">
        <v>1187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9855.8799999999992</v>
      </c>
      <c r="H281" s="80">
        <v>8213.23</v>
      </c>
      <c r="I281" s="80">
        <f t="shared" si="29"/>
        <v>6307.7631999999994</v>
      </c>
      <c r="J281" s="80">
        <f t="shared" si="30"/>
        <v>7391.91</v>
      </c>
      <c r="K281" s="81">
        <f t="shared" si="31"/>
        <v>6307.7631999999994</v>
      </c>
      <c r="L281" s="81">
        <f t="shared" si="32"/>
        <v>5256.4672</v>
      </c>
      <c r="M281" s="80" t="s">
        <v>1187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1286.25</v>
      </c>
      <c r="H282" s="80">
        <v>1071.8800000000001</v>
      </c>
      <c r="I282" s="80">
        <f t="shared" si="29"/>
        <v>823.2</v>
      </c>
      <c r="J282" s="80">
        <f t="shared" si="30"/>
        <v>964.6875</v>
      </c>
      <c r="K282" s="81">
        <f t="shared" si="31"/>
        <v>823.2</v>
      </c>
      <c r="L282" s="81">
        <f t="shared" si="32"/>
        <v>686.00320000000011</v>
      </c>
      <c r="M282" s="80" t="s">
        <v>1187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678.33</v>
      </c>
      <c r="H283" s="80">
        <v>565.28</v>
      </c>
      <c r="I283" s="80">
        <f t="shared" si="29"/>
        <v>434.13120000000004</v>
      </c>
      <c r="J283" s="80">
        <f t="shared" si="30"/>
        <v>508.74750000000006</v>
      </c>
      <c r="K283" s="81">
        <f t="shared" si="31"/>
        <v>434.13120000000004</v>
      </c>
      <c r="L283" s="81">
        <f t="shared" si="32"/>
        <v>361.7792</v>
      </c>
      <c r="M283" s="80" t="s">
        <v>1187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606</v>
      </c>
      <c r="V283" s="79" t="s">
        <v>351</v>
      </c>
      <c r="W283" s="84"/>
      <c r="X283" s="85">
        <v>0.34</v>
      </c>
      <c r="Y283" s="86">
        <v>9.3499999999999996E-4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1200.58</v>
      </c>
      <c r="H284" s="80">
        <v>1000.48</v>
      </c>
      <c r="I284" s="80">
        <f t="shared" si="29"/>
        <v>768.37119999999993</v>
      </c>
      <c r="J284" s="80">
        <f t="shared" si="30"/>
        <v>900.43499999999995</v>
      </c>
      <c r="K284" s="81">
        <f t="shared" si="31"/>
        <v>768.37119999999993</v>
      </c>
      <c r="L284" s="81">
        <f t="shared" si="32"/>
        <v>640.30720000000008</v>
      </c>
      <c r="M284" s="80" t="s">
        <v>1187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9.9000000000000005E-2</v>
      </c>
      <c r="Y284" s="86">
        <v>7.8600000000000002E-4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1225.8900000000001</v>
      </c>
      <c r="H285" s="80">
        <v>1021.58</v>
      </c>
      <c r="I285" s="80">
        <f t="shared" si="29"/>
        <v>784.56960000000004</v>
      </c>
      <c r="J285" s="80">
        <f t="shared" si="30"/>
        <v>919.41750000000002</v>
      </c>
      <c r="K285" s="81">
        <f t="shared" si="31"/>
        <v>784.56960000000004</v>
      </c>
      <c r="L285" s="81">
        <f t="shared" si="32"/>
        <v>653.81119999999999</v>
      </c>
      <c r="M285" s="80" t="s">
        <v>1187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8.7999999999999995E-2</v>
      </c>
      <c r="Y285" s="86">
        <v>6.69E-4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1225.3399999999999</v>
      </c>
      <c r="H286" s="80">
        <v>1021.12</v>
      </c>
      <c r="I286" s="80">
        <f t="shared" si="29"/>
        <v>784.21759999999995</v>
      </c>
      <c r="J286" s="80">
        <f t="shared" si="30"/>
        <v>919.00499999999988</v>
      </c>
      <c r="K286" s="81">
        <f t="shared" si="31"/>
        <v>784.21759999999995</v>
      </c>
      <c r="L286" s="81">
        <f t="shared" si="32"/>
        <v>653.51679999999999</v>
      </c>
      <c r="M286" s="80" t="s">
        <v>1187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6.7000000000000004E-2</v>
      </c>
      <c r="Y286" s="86">
        <v>3.88E-4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1212.96</v>
      </c>
      <c r="H287" s="80">
        <v>1010.8</v>
      </c>
      <c r="I287" s="80">
        <f t="shared" si="29"/>
        <v>776.2944</v>
      </c>
      <c r="J287" s="80">
        <f t="shared" si="30"/>
        <v>909.72</v>
      </c>
      <c r="K287" s="81">
        <f t="shared" si="31"/>
        <v>776.2944</v>
      </c>
      <c r="L287" s="81">
        <f t="shared" si="32"/>
        <v>646.91200000000003</v>
      </c>
      <c r="M287" s="80" t="s">
        <v>1187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0.245</v>
      </c>
      <c r="Y287" s="86">
        <v>1.2080000000000001E-3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1089.99</v>
      </c>
      <c r="H288" s="80">
        <v>908.33</v>
      </c>
      <c r="I288" s="80">
        <f t="shared" si="29"/>
        <v>697.59360000000004</v>
      </c>
      <c r="J288" s="80">
        <f t="shared" si="30"/>
        <v>817.49250000000006</v>
      </c>
      <c r="K288" s="81">
        <f t="shared" si="31"/>
        <v>697.59360000000004</v>
      </c>
      <c r="L288" s="81">
        <f t="shared" si="32"/>
        <v>581.33120000000008</v>
      </c>
      <c r="M288" s="80" t="s">
        <v>1187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0.3</v>
      </c>
      <c r="Y288" s="86">
        <v>1.4705899999999999E-3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1187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0.18</v>
      </c>
      <c r="Y289" s="86">
        <v>1.0690000000000001E-3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1040.22</v>
      </c>
      <c r="H290" s="80">
        <v>866.85</v>
      </c>
      <c r="I290" s="80">
        <f t="shared" si="29"/>
        <v>665.74080000000004</v>
      </c>
      <c r="J290" s="80">
        <f t="shared" si="30"/>
        <v>780.16499999999996</v>
      </c>
      <c r="K290" s="81">
        <f t="shared" si="31"/>
        <v>665.74080000000004</v>
      </c>
      <c r="L290" s="81">
        <f t="shared" si="32"/>
        <v>554.78399999999999</v>
      </c>
      <c r="M290" s="80" t="s">
        <v>1187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0.222</v>
      </c>
      <c r="Y290" s="86">
        <v>7.0200000000000004E-4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1187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0.14099999999999999</v>
      </c>
      <c r="Y291" s="86">
        <v>9.7400000000000004E-4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1497.64</v>
      </c>
      <c r="H292" s="80">
        <v>1248.03</v>
      </c>
      <c r="I292" s="80">
        <f t="shared" si="29"/>
        <v>958.48960000000011</v>
      </c>
      <c r="J292" s="80">
        <f t="shared" si="30"/>
        <v>1123.23</v>
      </c>
      <c r="K292" s="81">
        <f t="shared" si="31"/>
        <v>958.48960000000011</v>
      </c>
      <c r="L292" s="81">
        <f t="shared" si="32"/>
        <v>798.73919999999998</v>
      </c>
      <c r="M292" s="80" t="s">
        <v>1187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0.17199999999999999</v>
      </c>
      <c r="Y292" s="86">
        <v>8.4199999999999998E-4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1057.5</v>
      </c>
      <c r="H293" s="80">
        <v>881.25</v>
      </c>
      <c r="I293" s="80">
        <f t="shared" si="29"/>
        <v>676.8</v>
      </c>
      <c r="J293" s="80">
        <f t="shared" si="30"/>
        <v>793.125</v>
      </c>
      <c r="K293" s="81">
        <f t="shared" si="31"/>
        <v>676.80000000000007</v>
      </c>
      <c r="L293" s="81">
        <f t="shared" si="32"/>
        <v>564</v>
      </c>
      <c r="M293" s="80" t="s">
        <v>1187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0.11600000000000001</v>
      </c>
      <c r="Y293" s="86">
        <v>4.8099999999999998E-4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1212.96</v>
      </c>
      <c r="H294" s="80">
        <v>1010.8</v>
      </c>
      <c r="I294" s="80">
        <f t="shared" si="29"/>
        <v>776.2944</v>
      </c>
      <c r="J294" s="80">
        <f t="shared" si="30"/>
        <v>909.72</v>
      </c>
      <c r="K294" s="81">
        <f t="shared" si="31"/>
        <v>776.2944</v>
      </c>
      <c r="L294" s="81">
        <f t="shared" si="32"/>
        <v>646.91200000000003</v>
      </c>
      <c r="M294" s="80" t="s">
        <v>1187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1.3420000000000001E-3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1101.82</v>
      </c>
      <c r="H295" s="80">
        <v>918.18</v>
      </c>
      <c r="I295" s="80">
        <f t="shared" si="29"/>
        <v>705.16480000000001</v>
      </c>
      <c r="J295" s="80">
        <f t="shared" si="30"/>
        <v>826.36500000000001</v>
      </c>
      <c r="K295" s="81">
        <f t="shared" si="31"/>
        <v>705.16480000000001</v>
      </c>
      <c r="L295" s="81">
        <f t="shared" si="32"/>
        <v>587.63519999999994</v>
      </c>
      <c r="M295" s="80" t="s">
        <v>1187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0.161</v>
      </c>
      <c r="Y295" s="86">
        <v>1.3489999999999999E-3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1423.37</v>
      </c>
      <c r="H296" s="80">
        <v>1186.1400000000001</v>
      </c>
      <c r="I296" s="80">
        <f t="shared" si="29"/>
        <v>910.95679999999993</v>
      </c>
      <c r="J296" s="80">
        <f t="shared" si="30"/>
        <v>1067.5274999999999</v>
      </c>
      <c r="K296" s="81">
        <f t="shared" si="31"/>
        <v>910.95679999999993</v>
      </c>
      <c r="L296" s="81">
        <f t="shared" si="32"/>
        <v>759.1296000000001</v>
      </c>
      <c r="M296" s="80" t="s">
        <v>1187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0.125</v>
      </c>
      <c r="Y296" s="86">
        <v>6.2100000000000002E-4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1293.4100000000001</v>
      </c>
      <c r="H297" s="80">
        <v>1077.8399999999999</v>
      </c>
      <c r="I297" s="80">
        <f t="shared" si="29"/>
        <v>827.78240000000005</v>
      </c>
      <c r="J297" s="80">
        <f t="shared" si="30"/>
        <v>970.05750000000012</v>
      </c>
      <c r="K297" s="81">
        <f t="shared" si="31"/>
        <v>827.78240000000005</v>
      </c>
      <c r="L297" s="81">
        <f t="shared" si="32"/>
        <v>689.81759999999997</v>
      </c>
      <c r="M297" s="80" t="s">
        <v>1187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0.126</v>
      </c>
      <c r="Y297" s="86">
        <v>6.1799999999999995E-4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1138</v>
      </c>
      <c r="D298" s="128"/>
      <c r="E298" s="78"/>
      <c r="F298" s="79" t="s">
        <v>39</v>
      </c>
      <c r="G298" s="80">
        <v>1708.5</v>
      </c>
      <c r="H298" s="80">
        <v>1423.75</v>
      </c>
      <c r="I298" s="80">
        <f t="shared" si="29"/>
        <v>1093.44</v>
      </c>
      <c r="J298" s="80">
        <f t="shared" si="30"/>
        <v>1281.375</v>
      </c>
      <c r="K298" s="81">
        <f t="shared" si="31"/>
        <v>1093.44</v>
      </c>
      <c r="L298" s="81">
        <f t="shared" si="32"/>
        <v>911.2</v>
      </c>
      <c r="M298" s="80" t="s">
        <v>1187</v>
      </c>
      <c r="N298" s="82">
        <v>1</v>
      </c>
      <c r="O298" s="82">
        <v>1</v>
      </c>
      <c r="P298" s="82">
        <v>36</v>
      </c>
      <c r="Q298" s="83" t="s">
        <v>348</v>
      </c>
      <c r="R298" s="83" t="s">
        <v>1088</v>
      </c>
      <c r="S298" s="83" t="s">
        <v>1089</v>
      </c>
      <c r="T298" s="83"/>
      <c r="U298" s="79" t="s">
        <v>40</v>
      </c>
      <c r="V298" s="79" t="s">
        <v>351</v>
      </c>
      <c r="W298" s="84"/>
      <c r="X298" s="85">
        <v>0.27200000000000002</v>
      </c>
      <c r="Y298" s="86">
        <v>2.2049999999999999E-3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1139</v>
      </c>
      <c r="B299" s="77" t="s">
        <v>1140</v>
      </c>
      <c r="C299" s="129" t="s">
        <v>1142</v>
      </c>
      <c r="D299" s="128"/>
      <c r="E299" s="78"/>
      <c r="F299" s="79" t="s">
        <v>39</v>
      </c>
      <c r="G299" s="80">
        <v>1893.7</v>
      </c>
      <c r="H299" s="80">
        <v>1578.08</v>
      </c>
      <c r="I299" s="80">
        <f t="shared" si="29"/>
        <v>1211.9680000000001</v>
      </c>
      <c r="J299" s="80">
        <f t="shared" si="30"/>
        <v>1420.2750000000001</v>
      </c>
      <c r="K299" s="81">
        <f t="shared" si="31"/>
        <v>1211.9680000000001</v>
      </c>
      <c r="L299" s="81">
        <f t="shared" si="32"/>
        <v>1009.9712</v>
      </c>
      <c r="M299" s="80" t="s">
        <v>1187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1141</v>
      </c>
      <c r="T299" s="83"/>
      <c r="U299" s="79" t="s">
        <v>40</v>
      </c>
      <c r="V299" s="79" t="s">
        <v>351</v>
      </c>
      <c r="W299" s="84"/>
      <c r="X299" s="85">
        <v>0.17</v>
      </c>
      <c r="Y299" s="86">
        <v>1.0200000000000001E-3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2190.77</v>
      </c>
      <c r="H300" s="80">
        <v>1825.64</v>
      </c>
      <c r="I300" s="80">
        <f t="shared" si="29"/>
        <v>1402.0927999999999</v>
      </c>
      <c r="J300" s="80">
        <f t="shared" si="30"/>
        <v>1643.0774999999999</v>
      </c>
      <c r="K300" s="81">
        <f t="shared" si="31"/>
        <v>1402.0928000000001</v>
      </c>
      <c r="L300" s="81">
        <f t="shared" si="32"/>
        <v>1168.4096000000002</v>
      </c>
      <c r="M300" s="80" t="s">
        <v>1187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1088</v>
      </c>
      <c r="S300" s="83" t="s">
        <v>1141</v>
      </c>
      <c r="T300" s="83"/>
      <c r="U300" s="79" t="s">
        <v>40</v>
      </c>
      <c r="V300" s="79" t="s">
        <v>351</v>
      </c>
      <c r="W300" s="84"/>
      <c r="X300" s="85">
        <v>0.184</v>
      </c>
      <c r="Y300" s="86">
        <v>7.3800000000000005E-4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1522.4</v>
      </c>
      <c r="H301" s="80">
        <v>1268.67</v>
      </c>
      <c r="I301" s="80">
        <f t="shared" si="29"/>
        <v>974.33600000000013</v>
      </c>
      <c r="J301" s="80">
        <f t="shared" si="30"/>
        <v>1141.8000000000002</v>
      </c>
      <c r="K301" s="81">
        <f t="shared" si="31"/>
        <v>974.33600000000013</v>
      </c>
      <c r="L301" s="81">
        <f t="shared" si="32"/>
        <v>811.94880000000012</v>
      </c>
      <c r="M301" s="80" t="s">
        <v>1187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1088</v>
      </c>
      <c r="S301" s="83" t="s">
        <v>1141</v>
      </c>
      <c r="T301" s="83"/>
      <c r="U301" s="79" t="s">
        <v>40</v>
      </c>
      <c r="V301" s="79" t="s">
        <v>351</v>
      </c>
      <c r="W301" s="84"/>
      <c r="X301" s="85">
        <v>7.2999999999999995E-2</v>
      </c>
      <c r="Y301" s="86">
        <v>3.77E-4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1881.33</v>
      </c>
      <c r="H302" s="80">
        <v>1567.78</v>
      </c>
      <c r="I302" s="80">
        <f t="shared" si="29"/>
        <v>1204.0511999999999</v>
      </c>
      <c r="J302" s="80">
        <f t="shared" si="30"/>
        <v>1410.9974999999999</v>
      </c>
      <c r="K302" s="81">
        <f t="shared" si="31"/>
        <v>1204.0511999999999</v>
      </c>
      <c r="L302" s="81">
        <f t="shared" si="32"/>
        <v>1003.3792</v>
      </c>
      <c r="M302" s="80" t="s">
        <v>1187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1141</v>
      </c>
      <c r="T302" s="83"/>
      <c r="U302" s="79" t="s">
        <v>40</v>
      </c>
      <c r="V302" s="79" t="s">
        <v>351</v>
      </c>
      <c r="W302" s="84"/>
      <c r="X302" s="85">
        <v>0.125</v>
      </c>
      <c r="Y302" s="86">
        <v>7.4100000000000001E-4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2116.5</v>
      </c>
      <c r="H303" s="80">
        <v>1763.75</v>
      </c>
      <c r="I303" s="80">
        <f t="shared" si="29"/>
        <v>1354.56</v>
      </c>
      <c r="J303" s="80">
        <f t="shared" si="30"/>
        <v>1587.375</v>
      </c>
      <c r="K303" s="81">
        <f t="shared" si="31"/>
        <v>1354.56</v>
      </c>
      <c r="L303" s="81">
        <f t="shared" si="32"/>
        <v>1128.8</v>
      </c>
      <c r="M303" s="80" t="s">
        <v>1187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1141</v>
      </c>
      <c r="T303" s="83"/>
      <c r="U303" s="79" t="s">
        <v>40</v>
      </c>
      <c r="V303" s="79" t="s">
        <v>351</v>
      </c>
      <c r="W303" s="84"/>
      <c r="X303" s="85">
        <v>0.122</v>
      </c>
      <c r="Y303" s="86">
        <v>8.8900000000000003E-4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2128.86</v>
      </c>
      <c r="H304" s="80">
        <v>1774.05</v>
      </c>
      <c r="I304" s="80">
        <f t="shared" si="29"/>
        <v>1362.4704000000002</v>
      </c>
      <c r="J304" s="80">
        <f t="shared" si="30"/>
        <v>1596.645</v>
      </c>
      <c r="K304" s="81">
        <f t="shared" si="31"/>
        <v>1362.4704000000002</v>
      </c>
      <c r="L304" s="81">
        <f t="shared" si="32"/>
        <v>1135.3920000000001</v>
      </c>
      <c r="M304" s="80" t="s">
        <v>1187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1088</v>
      </c>
      <c r="S304" s="83" t="s">
        <v>1141</v>
      </c>
      <c r="T304" s="83"/>
      <c r="U304" s="79" t="s">
        <v>40</v>
      </c>
      <c r="V304" s="79" t="s">
        <v>351</v>
      </c>
      <c r="W304" s="84"/>
      <c r="X304" s="85">
        <v>0.13700000000000001</v>
      </c>
      <c r="Y304" s="86">
        <v>6.3900000000000003E-4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5246.29</v>
      </c>
      <c r="H305" s="80">
        <v>4371.91</v>
      </c>
      <c r="I305" s="80">
        <f t="shared" si="29"/>
        <v>3357.6255999999998</v>
      </c>
      <c r="J305" s="80">
        <f t="shared" si="30"/>
        <v>3934.7174999999997</v>
      </c>
      <c r="K305" s="81">
        <f t="shared" si="31"/>
        <v>3357.6255999999998</v>
      </c>
      <c r="L305" s="81">
        <f t="shared" si="32"/>
        <v>2798.0223999999998</v>
      </c>
      <c r="M305" s="80" t="s">
        <v>1187</v>
      </c>
      <c r="N305" s="82">
        <v>1</v>
      </c>
      <c r="O305" s="82">
        <v>1</v>
      </c>
      <c r="P305" s="82">
        <v>40</v>
      </c>
      <c r="Q305" s="83" t="s">
        <v>348</v>
      </c>
      <c r="R305" s="83" t="s">
        <v>1088</v>
      </c>
      <c r="S305" s="83" t="s">
        <v>1141</v>
      </c>
      <c r="T305" s="83"/>
      <c r="U305" s="79" t="s">
        <v>40</v>
      </c>
      <c r="V305" s="79" t="s">
        <v>351</v>
      </c>
      <c r="W305" s="84"/>
      <c r="X305" s="85">
        <v>0.35099999999999998</v>
      </c>
      <c r="Y305" s="86">
        <v>1.751E-3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1163</v>
      </c>
      <c r="D306" s="128"/>
      <c r="E306" s="78"/>
      <c r="F306" s="79" t="s">
        <v>39</v>
      </c>
      <c r="G306" s="80">
        <v>1906.07</v>
      </c>
      <c r="H306" s="80">
        <v>1588.39</v>
      </c>
      <c r="I306" s="80">
        <f t="shared" si="29"/>
        <v>1219.8847999999998</v>
      </c>
      <c r="J306" s="80">
        <f t="shared" si="30"/>
        <v>1429.5525</v>
      </c>
      <c r="K306" s="81">
        <f t="shared" si="31"/>
        <v>1219.8848</v>
      </c>
      <c r="L306" s="81">
        <f t="shared" si="32"/>
        <v>1016.5696</v>
      </c>
      <c r="M306" s="80" t="s">
        <v>1187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1141</v>
      </c>
      <c r="T306" s="83"/>
      <c r="U306" s="79" t="s">
        <v>40</v>
      </c>
      <c r="V306" s="79" t="s">
        <v>351</v>
      </c>
      <c r="W306" s="84"/>
      <c r="X306" s="85">
        <v>6.3E-2</v>
      </c>
      <c r="Y306" s="86">
        <v>3.59E-4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1164</v>
      </c>
      <c r="B307" s="77" t="s">
        <v>1165</v>
      </c>
      <c r="C307" s="129" t="s">
        <v>1167</v>
      </c>
      <c r="D307" s="128"/>
      <c r="E307" s="78"/>
      <c r="F307" s="79" t="s">
        <v>39</v>
      </c>
      <c r="G307" s="80">
        <v>444.72</v>
      </c>
      <c r="H307" s="80">
        <v>370.6</v>
      </c>
      <c r="I307" s="80">
        <f t="shared" si="29"/>
        <v>284.62080000000003</v>
      </c>
      <c r="J307" s="80">
        <f t="shared" si="30"/>
        <v>333.54</v>
      </c>
      <c r="K307" s="81">
        <f t="shared" si="31"/>
        <v>284.62080000000003</v>
      </c>
      <c r="L307" s="81">
        <f t="shared" si="32"/>
        <v>237.18400000000003</v>
      </c>
      <c r="M307" s="80" t="s">
        <v>1187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1166</v>
      </c>
      <c r="T307" s="83"/>
      <c r="U307" s="79" t="s">
        <v>40</v>
      </c>
      <c r="V307" s="79" t="s">
        <v>351</v>
      </c>
      <c r="W307" s="84"/>
      <c r="X307" s="85">
        <v>7.1999999999999995E-2</v>
      </c>
      <c r="Y307" s="86">
        <v>4.0700000000000003E-4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582.41999999999996</v>
      </c>
      <c r="H308" s="80">
        <v>485.35</v>
      </c>
      <c r="I308" s="80">
        <f t="shared" si="29"/>
        <v>372.74879999999996</v>
      </c>
      <c r="J308" s="80">
        <f t="shared" si="30"/>
        <v>436.81499999999994</v>
      </c>
      <c r="K308" s="81">
        <f t="shared" si="31"/>
        <v>372.74879999999996</v>
      </c>
      <c r="L308" s="81">
        <f t="shared" si="32"/>
        <v>310.62400000000002</v>
      </c>
      <c r="M308" s="80" t="s">
        <v>1187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1088</v>
      </c>
      <c r="S308" s="83" t="s">
        <v>1166</v>
      </c>
      <c r="T308" s="83"/>
      <c r="U308" s="79" t="s">
        <v>40</v>
      </c>
      <c r="V308" s="79" t="s">
        <v>351</v>
      </c>
      <c r="W308" s="84"/>
      <c r="X308" s="85">
        <v>0.123</v>
      </c>
      <c r="Y308" s="86">
        <v>7.5100000000000004E-4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841.64</v>
      </c>
      <c r="H309" s="80">
        <v>701.37</v>
      </c>
      <c r="I309" s="80">
        <f t="shared" si="29"/>
        <v>538.64959999999996</v>
      </c>
      <c r="J309" s="80">
        <f t="shared" si="30"/>
        <v>631.23</v>
      </c>
      <c r="K309" s="81">
        <f t="shared" si="31"/>
        <v>538.64959999999996</v>
      </c>
      <c r="L309" s="81">
        <f t="shared" si="32"/>
        <v>448.8768</v>
      </c>
      <c r="M309" s="80" t="s">
        <v>1187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1088</v>
      </c>
      <c r="S309" s="83" t="s">
        <v>1166</v>
      </c>
      <c r="T309" s="83"/>
      <c r="U309" s="79" t="s">
        <v>40</v>
      </c>
      <c r="V309" s="79" t="s">
        <v>351</v>
      </c>
      <c r="W309" s="84"/>
      <c r="X309" s="85">
        <v>0.16200000000000001</v>
      </c>
      <c r="Y309" s="86">
        <v>9.7499999999999996E-4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1113.94</v>
      </c>
      <c r="H310" s="80">
        <v>928.28</v>
      </c>
      <c r="I310" s="80">
        <f t="shared" si="29"/>
        <v>712.92160000000001</v>
      </c>
      <c r="J310" s="80">
        <f t="shared" si="30"/>
        <v>835.45500000000004</v>
      </c>
      <c r="K310" s="81">
        <f t="shared" si="31"/>
        <v>712.92160000000001</v>
      </c>
      <c r="L310" s="81">
        <f t="shared" si="32"/>
        <v>594.0992</v>
      </c>
      <c r="M310" s="80" t="s">
        <v>1187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1166</v>
      </c>
      <c r="T310" s="83"/>
      <c r="U310" s="79" t="s">
        <v>40</v>
      </c>
      <c r="V310" s="79" t="s">
        <v>351</v>
      </c>
      <c r="W310" s="84"/>
      <c r="X310" s="85">
        <v>0.13200000000000001</v>
      </c>
      <c r="Y310" s="86">
        <v>8.8400000000000002E-4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1179</v>
      </c>
      <c r="D311" s="128"/>
      <c r="E311" s="78"/>
      <c r="F311" s="79" t="s">
        <v>39</v>
      </c>
      <c r="G311" s="80">
        <v>1237.71</v>
      </c>
      <c r="H311" s="80">
        <v>1031.43</v>
      </c>
      <c r="I311" s="80">
        <f t="shared" si="29"/>
        <v>792.13440000000014</v>
      </c>
      <c r="J311" s="80">
        <f t="shared" si="30"/>
        <v>928.28250000000003</v>
      </c>
      <c r="K311" s="81">
        <f t="shared" si="31"/>
        <v>792.13440000000003</v>
      </c>
      <c r="L311" s="81">
        <f t="shared" si="32"/>
        <v>660.11520000000007</v>
      </c>
      <c r="M311" s="80" t="s">
        <v>1187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1088</v>
      </c>
      <c r="S311" s="83" t="s">
        <v>1166</v>
      </c>
      <c r="T311" s="83"/>
      <c r="U311" s="79" t="s">
        <v>40</v>
      </c>
      <c r="V311" s="79" t="s">
        <v>351</v>
      </c>
      <c r="W311" s="84"/>
      <c r="X311" s="85">
        <v>0.13900000000000001</v>
      </c>
      <c r="Y311" s="86">
        <v>8.9999999999999998E-4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661</v>
      </c>
      <c r="D312" s="128"/>
      <c r="E312" s="78"/>
      <c r="F312" s="79" t="s">
        <v>39</v>
      </c>
      <c r="G312" s="80">
        <v>14436.63</v>
      </c>
      <c r="H312" s="80">
        <v>12030.53</v>
      </c>
      <c r="I312" s="80">
        <f t="shared" si="29"/>
        <v>9239.4431999999997</v>
      </c>
      <c r="J312" s="80">
        <f t="shared" si="30"/>
        <v>10827.4725</v>
      </c>
      <c r="K312" s="81">
        <f t="shared" si="31"/>
        <v>9239.4431999999997</v>
      </c>
      <c r="L312" s="81">
        <f t="shared" si="32"/>
        <v>7699.5392000000002</v>
      </c>
      <c r="M312" s="80" t="s">
        <v>1187</v>
      </c>
      <c r="N312" s="82">
        <v>5</v>
      </c>
      <c r="O312" s="82">
        <v>1</v>
      </c>
      <c r="P312" s="82">
        <v>5</v>
      </c>
      <c r="Q312" s="83" t="s">
        <v>348</v>
      </c>
      <c r="R312" s="83" t="s">
        <v>589</v>
      </c>
      <c r="S312" s="83" t="s">
        <v>1182</v>
      </c>
      <c r="T312" s="83"/>
      <c r="U312" s="79" t="s">
        <v>653</v>
      </c>
      <c r="V312" s="79" t="s">
        <v>351</v>
      </c>
      <c r="W312" s="84"/>
      <c r="X312" s="85">
        <v>2.4</v>
      </c>
      <c r="Y312" s="86">
        <v>1.4161E-2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1183</v>
      </c>
      <c r="B313" s="77" t="s">
        <v>1184</v>
      </c>
      <c r="C313" s="129" t="s">
        <v>672</v>
      </c>
      <c r="D313" s="128"/>
      <c r="E313" s="78"/>
      <c r="F313" s="79" t="s">
        <v>39</v>
      </c>
      <c r="G313" s="80">
        <v>10815.72</v>
      </c>
      <c r="H313" s="80">
        <v>9013.1</v>
      </c>
      <c r="I313" s="80">
        <f t="shared" si="29"/>
        <v>6922.0607999999993</v>
      </c>
      <c r="J313" s="80">
        <f t="shared" si="30"/>
        <v>8111.7899999999991</v>
      </c>
      <c r="K313" s="81">
        <f t="shared" si="31"/>
        <v>6922.0607999999993</v>
      </c>
      <c r="L313" s="81">
        <f t="shared" si="32"/>
        <v>5768.384</v>
      </c>
      <c r="M313" s="80" t="s">
        <v>1187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1182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12123.92</v>
      </c>
      <c r="H314" s="80">
        <v>10103.27</v>
      </c>
      <c r="I314" s="80">
        <f t="shared" si="29"/>
        <v>7759.3087999999998</v>
      </c>
      <c r="J314" s="80">
        <f t="shared" si="30"/>
        <v>9092.94</v>
      </c>
      <c r="K314" s="81">
        <f t="shared" si="31"/>
        <v>7759.3087999999998</v>
      </c>
      <c r="L314" s="81">
        <f t="shared" si="32"/>
        <v>6466.0928000000004</v>
      </c>
      <c r="M314" s="80" t="s">
        <v>1187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1182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2026-01-09T02:11:27Z</dcterms:modified>
</cp:coreProperties>
</file>