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3C81A1D2-A3BB-4801-9719-C68A72F91540}" xr6:coauthVersionLast="47" xr6:coauthVersionMax="47" xr10:uidLastSave="{00000000-0000-0000-0000-000000000000}"/>
  <bookViews>
    <workbookView xWindow="45" yWindow="4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<sst xmlns="http://schemas.openxmlformats.org/spreadsheetml/2006/main" count="3551" uniqueCount="1188">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</sst>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EDAF670-5570-4B13-8C8D-3B4B2979B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6E80358-9571-43F5-AD76-6A57BCA0B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2BBC0B00-151E-468E-AD08-33377F747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91F388E-13F8-4FAB-8BD6-8CEADB57F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F57AD75-A7F7-4116-ADC4-FDB4ED1BA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164D81A-7D7B-4B24-822C-2FBA18E62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25D0F95-0CF6-45D5-9196-E142879AF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90B639DC-7E5A-4F0F-A356-C3B0ABE8F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AE40FD5-00CD-432D-BEC3-7E3BD1E08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C02EC84-4DE6-4CA9-BF33-4FEE06727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CDF1404-5225-4E03-98C2-6953076B3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C24284B-2B28-475A-AEBA-76CE00E69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59479B3-BF55-4B02-954B-EE4A8B454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68E9BE8-FC78-42D8-91C1-6DABBAE15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5F240B1C-B6AE-49BF-822E-D9D516E39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75F4A68-2171-4E11-BD94-CB033E11B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99F46E0-CF53-4E04-B0BE-39CC5036C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C9DBA982-5540-45FD-BFEB-7B88ECA28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6DE9A3D6-37D0-446D-8C4A-764D22392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45BBC8C4-FF4A-46F2-A5E3-2465A2B69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62F3664-8457-49FC-8E52-3F1919F54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84FED72B-0C49-47BF-BA6D-B57065DAC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16D802F8-E71B-4729-AE79-C7752FB19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A41BFB-446A-45DF-9DA2-0E50158CC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A4FEB33-B665-4D44-8B34-73CF35DB1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DB4BCFC9-E230-4DB4-9393-F9FA572EC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6FE8DE49-2120-4744-B9AA-0BD798AED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18829559-6066-4ACD-9350-0EA2431EC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F59089B9-93C5-40EB-B517-23F9F6E4A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6D8F00E-037D-4DB6-8E12-266F84464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15F8706C-4624-4C14-9A66-49FE53C40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F70CC8D5-03F2-43C5-9F51-6A11DE9A72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FF57F31F-CC93-47A7-B705-749D3F77E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EB3DBE4-10F1-47D6-AFAD-128C7DC87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913918DC-1AD6-4D02-A4DE-D046A91D8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EA1F3B8-F720-4527-8531-0D2E694FF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BED0C150-8F83-4B51-9CC0-E9FF0919E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ABB25FB-1E85-4244-B378-2F3D206E3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E39823A4-4E94-4B13-BE9F-1CA862C0C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A31FC6BD-2B3C-4C4E-8800-D99499513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B89CE15E-0D83-4CD8-B9C5-5935A04FA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7CD47663-7C0A-4BD8-835F-5C1FBC4E6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99954810-D2FE-49C3-9A12-F4573EEFC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B0C97AD3-CDC3-4303-905F-5F058D698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708173B0-F478-4A88-972D-4029E2768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FFC6D79D-0576-4182-902E-A398825C4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D04C5F60-6F9F-4BFD-A4F7-33F958BB9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94EA337-5BAC-4531-928F-07088BEF0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29B182F4-B35B-4813-9942-D15A0B88E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4FBE16CB-28D5-46E3-90F5-7B2A9E2C20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FA416EF9-FA60-4FA3-B05F-3A8642163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6916684-AD14-4997-9012-F3799120B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255B8D8-55C5-4574-8E7E-7C27F8D7E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97937878-E90A-404B-B469-BD4FD88BB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96A5CD31-C512-4C74-B6BB-D35EAA045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1F58681F-D791-47DA-B5C5-9022A4D50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E7A50AC6-16DA-46B9-880E-2DB01132F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8E03FDFD-6281-4BD3-8158-D548FF5F0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B4791C2-1CDD-4C9C-B85A-0B26D33A3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3BF43006-20E7-48B3-BBFF-4282F752D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F2C0C99-7226-42D8-A660-1E72CFAFB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2B1AEDF-17E1-4E14-92C1-D47E76771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70EEDFC4-E152-4919-AF13-F925F012A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EEC5FFB4-C905-4488-82D8-3E807544F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D6D164B-3959-4FBD-8060-98D534F2C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6745179-897C-4B90-ADA0-45FD46FB0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72009B6C-1248-4DD4-99F8-F4466ADC1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1C594474-F05C-4BCC-B17A-8C6BFEC6E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51EADC87-8F5B-4CB0-80AB-DB3FE6186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DE2EC830-C975-4AF6-A315-684239050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EC721396-2359-4CE8-BB94-5C841E834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79F62BE-E42F-4DB4-ADBF-0CCA3615D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8AF954B7-196D-42D7-9723-854C12931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E273CD0-0C8E-4E3D-A3E8-4F5CDEAC4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5A35858C-C0A5-49C3-98A8-A45C7A8B9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C6116F6-AD89-4B5E-9196-26EFA2EB3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19A65EFA-6406-42AD-AD45-5CB9F5A3D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7308F9B9-21DA-4EAE-A27A-9B12072E4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D853D956-1B90-491E-8F85-320DC0FCF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CDCE1D6D-8A2F-4C23-9996-68B7ECC4D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BD8E11B-6887-4547-A8AB-BC3188E3C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17F2E434-0B74-4E97-BC0D-F54EC1D32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F8CCAB6-267D-4D67-91EC-9082AC81E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78A70FD0-4FBB-4315-8E30-B38915FD2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D2B086AF-BB4F-4341-AE86-CE2C16C0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E2A1C1CB-88B0-493E-8977-BB35AEF29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65F4B3B6-0D2E-4AC2-BFBB-FA1133F10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24202F7D-2463-487C-93E1-1D636FF8D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81FABE4C-A461-44DB-A1DD-AD2D34DE5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C1D28E9C-7511-484C-8D9F-97AEFF9D8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4C6E4087-C6BD-4A46-8C26-884F0C55F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45A7355C-1F44-4586-AE58-313AF397F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FE48FA47-8DC9-40A8-9AF5-1A7C87DCD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5073F4BB-0A7A-408A-986E-2D284E4F5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9AE20BF8-BA17-4661-B865-864F2D1EF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7D31A3E3-8393-4B9B-AF21-B3BE61D86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421539FC-CD6B-4A29-A12F-12580D1E8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95995BE4-7F3E-4597-AD29-7C8E0F21F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D923E23F-6DDF-443F-9C51-5FDCF281D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70EEA30E-3E15-4D9E-9586-EDF927467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1A8E5FF4-8F10-442E-8A26-0DD90F987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37440A41-97EC-433E-A475-52040E004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D4ACBD7D-5C17-4E6F-A26E-BB477D964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EC155E68-45FA-42AF-9BEE-0902ABAF3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9C7E1BF-BA55-4CC6-8A31-21107D863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A7F83C5E-2103-406B-99D0-D3585299B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96A9785C-776A-4875-9A14-56D55C892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4928DE7B-E1DC-4C8F-BA38-F862F94CB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F0F6488F-FE92-4BC6-939D-F43832DE7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A895765E-DFF1-4FC1-A537-D87D8AB47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A6B908A8-E933-4E15-813F-1B6C7ED35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2D6E13E-ED13-4DCC-86B3-554AA302E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40A1DB7B-0949-40F7-97A5-B4FAB56C3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652AF4BB-6764-4B26-BDE9-D9191F7CB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649905FC-D56B-4021-A430-8840D2DA1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99BF00B5-3053-4466-AB7C-0AF9918E7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4CD53DBA-6694-4D0D-91D3-D272B294A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735AB315-6257-48FE-8ECE-F0B489D2E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FE40B740-862F-44BC-8D4A-BA7F56BAF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84263C31-556F-4E09-BFEB-905854344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B46B695F-3479-470A-B732-FF11D624B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75CCFBB9-357C-4534-A52A-E7584AD91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9E34B7D4-E67E-40EB-8463-253E6C049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D5B1734E-FA0B-43F9-BCF7-3C4ECBAD0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DE241544-B17E-45DE-AE62-6D4A65891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CBAE7326-597C-4E61-A76B-71CDEA354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B13479D1-4E5D-4B8A-882B-6E335CBEF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AC6B0F95-EBC5-4117-AB5E-77CD3D462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7594DC14-A88E-4806-B4F0-E8CE6959C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E054D9BD-62E4-4791-8762-72C2BD66B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D3489D19-9E98-4409-8016-D6761A2321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A9E9829A-8D07-45FE-8ADB-90D27BAF3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36316D46-27D4-4105-892C-346FE90AD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304527C0-93B4-4080-ADB0-748BDB5A1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FC44AA0A-4098-4AA7-A3BA-4EA9FC7DD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C4124827-E43D-4532-B703-8304C2F0B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96AD4BCB-EC01-4900-9BC5-F877512FF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A4568DF0-B7A6-4864-AEC1-12D9B58CA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F1CBBEFB-341F-4262-BD4F-0EF460885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1B9029A4-9CA3-4916-A01D-B885463E3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F981C78-C0EB-483F-A6AC-E7C441A35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5448BFF-2F64-434B-9027-C66A97B7A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204441AD-B47F-4ADB-B955-65474A164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541CACE8-B573-41E8-B21C-E8FA728A3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10D1ED87-380F-48A0-9C07-E84CA7C8C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D7F32F4A-CBCF-48F1-A0E6-5ABAB68C1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BCFC677-6692-426E-A306-4B45BDDDA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5B671CCF-1205-4231-BBD8-1F9822C39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7952E6B5-3C27-4747-8B26-D3564F2868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A0DC1692-2A71-44D1-8F92-7A0A47C43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CF71D101-B7DC-4E80-BC24-F8DFBCCBD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FABD2DFF-AF27-48D7-AD47-428CA2543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20D463BE-82F6-43AF-9D66-62D63F849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5824544B-4A00-4FE5-919D-79F369F1F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AE8B473F-BAB9-4820-B2CA-AAA8651A9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314BE1BC-A0A0-45A0-B6A3-D764D11E4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AB246626-EB9E-426D-9930-C4A8B6A09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83C744F4-EA6D-401A-A48F-21DED62E1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1105429E-562B-48C1-B032-A2474468F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47016CE3-7AB7-4BA1-BD84-8E8BC2113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376EC2FD-C610-4068-A154-7DF469BF0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F18A4DE8-2BA1-4CB9-9404-04BAB03A0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93396585-1B8C-4FE9-B422-88A7C6E68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3342329C-BB90-41E4-A3FE-4D192CCD5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260093A8-EAC6-4199-B1FC-17C58DE98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72309C11-9D81-4FE5-BC22-03ADFEF98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2F6E319E-40DE-46F9-AF82-1D421E7AF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C49F929B-10B3-4355-953B-364DBEB34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7116905B-3EAD-4F7F-BCB3-390FC8125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2F33AF3D-077E-4B86-BB1F-AF2ACB32C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D3115428-BB3D-4C8F-A2DA-EE1CBE95E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332E049E-F0B7-460E-9D28-430CA6733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13E889A0-6C7B-4774-A322-F152ABAFA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BA36F66-6E3F-4CCB-88CD-46CBD4AF3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0FED53CD-869F-4663-8F3A-C1CF0DDA1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07114CE7-977A-4A4B-BC6C-075F48FE9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9548D5CF-612B-4D01-8110-6D92C1BC0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F09F1FE3-3D7E-4D67-97E0-899823822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F864D427-192E-4F76-8828-D8F0FC12A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1BF607DB-43BA-4079-BE1F-2776078F2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5B82D79B-574D-4F7C-A2F9-D198ECE21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72B9F862-1B52-41FB-B56A-B961B863A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746F70C4-9E2E-4661-B49B-990141DB8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F6F637C7-CF21-45E3-A105-DB664448A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1140B697-76FF-46DA-9F17-164F9CC1A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EEDC5BB-BAC4-4440-8457-8EC1CCE33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6049A9CE-949C-4A6B-A772-4721F96B5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E76C3796-8769-43E3-AA53-E2B81EE1A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48021FF6-3A73-43BB-A651-AB7D67807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F855404F-674A-4D5E-B49A-F3613E725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735485E7-7E0C-403E-8BAF-5189038B7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418ACC28-E0B4-48CC-810F-C06F216EC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212BF531-B9A7-45CF-A495-40A47DA32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E6178CBA-22CC-4812-8319-A4A181124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1DA8520A-CA22-4647-8F11-88AA5E7EB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1F6152C5-9717-4EEF-9362-415F81B90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72AF200F-BB71-4211-AFE6-14CE84ED4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EEA22C79-D5F6-48BB-A862-CAF3348CD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0528321D-2D17-41E6-AD78-AD7CB4527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9C4D4ACC-4F9D-4C20-B2C1-5D7C39B7D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FC5BAD8-1632-4A7C-9188-0F7924F21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1BD56C22-1092-45BD-BA06-4F47758B8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7E3CAB64-4CBA-4147-97A5-C5C5081478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C9D3675A-F9E5-467C-8280-91AF7E9CC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447CA055-D34C-4D3C-A38D-A3334A879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79512CF-79FD-445A-B1F6-704321614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42AC63C5-E3F5-47B3-AD6C-E758AFA6D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7DCEA608-DED6-4A62-B918-B5A4010BE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2B9F3B7B-6DDD-4283-9629-A2096E230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E5ECDAB8-A399-4646-98A4-F6B628014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C5F8BCBC-BF42-4F9B-A484-CFF364817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4F83ECC4-6777-4C25-A843-6D6A46D4F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877E90A7-EBFD-4F35-B0FE-6D024D92D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C425C16A-3585-4AF2-9153-5E91CC9CA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6E6E5239-FD75-4921-A157-6FB089E03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BBE5446A-725A-4E44-B283-4B23BA455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7ACA4B79-727F-48A5-8AD0-9CD4B08C84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A2E61577-7DF6-45DC-B9ED-936553BC2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0F11833C-0121-46D0-AA2F-6874B2BCA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54F161C9-5C86-4D0C-BB61-3D3A9EC40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725C5EF3-AA40-4756-A78E-C64C0563C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617E45D4-9BE5-4F36-B7CE-75B978EB9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AA1F1976-9265-4E75-B791-7FD6ACA49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39C93396-0F88-4B64-8B7D-080DF541D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5AF0A659-9606-478A-BF38-AAC393837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E1D5D05A-4646-4A50-8096-FB8375032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58BAB7C1-101E-44D5-B0C2-FB7409C34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3161519D-38CE-4BD5-8883-A3764B954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750724CE-5115-4455-96CA-E71A3A00A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76175D6C-6CCA-47E9-914B-3501C7FB4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A3DAEE10-176C-4542-928E-19C9165BC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AC64AFF0-10A8-4399-B613-2C16FDF5B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307EC84D-5644-43E0-B7B3-57F0B71ED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92C41AEF-5220-4878-B6A5-70AF67BB1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C02D5861-5574-4BEE-A411-213E3CEF4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A07D09C7-9786-45DD-9947-3E7F332B8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6377DE41-DB6C-4698-8FCD-9465226DF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5A80AECA-FEED-4BA5-9624-995B2D62E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36E7AB39-CF16-44BB-8D0F-6E350902D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30D81A56-1561-45A0-BA9B-C8FC0A4C7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84291D92-273E-415E-B9BA-E70760037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3DA7743C-25E7-4738-9395-D42382452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469E79D3-39FE-4F19-AFB8-84206C234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557C554D-BE85-43A5-BAF5-D1BE9694E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EF6FD42B-F61F-4152-95D1-B4D323D34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753009AF-2EAB-4708-A4C8-656B239CB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E652E700-55E4-41D9-9323-6B253AC5C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E95D56C7-67BD-4CA6-B2E7-5BFB5364F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707CA709-F7F4-49FE-AC12-A67CC3559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041A7230-12FB-4F5F-BA9C-BA039B817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A369F761-A326-46EB-9B4B-70FF2471D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E0C091CF-9B18-4EC4-AB62-37CCC0C32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826F1E4E-7BDB-47E0-9DD8-11C76FCA1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27BFC957-C6EF-402C-B6CC-DB7D84877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77D0826-7B7B-449A-8428-B06DC0F62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84F65D01-115D-4931-83F8-9E507FDE1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8531C67F-725B-47F2-8FEA-8EAE995D3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942E36D1-101A-487A-89FA-53A27D5A6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64D8D407-B667-4C30-A9A1-EA8B1C044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1C1FFA34-547A-40C9-82ED-B7D057F8D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9A66D77A-656C-44EE-AB5F-3433AFFE2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A57D66EB-7871-48E0-AE1C-4A6F77311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80CBFAD6-4B5B-4A19-8653-08A11A736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420FFFF6-CFE2-451C-88F7-60642CE28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EDF721D7-E797-4824-81C5-2D0955395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AD695494-A7AF-4DC4-8BD1-588A8333F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8DB9031-037B-4037-8203-2875E9AA2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4E5030B4-A979-4F3D-A58B-52F3AD230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823DF78-0520-4D7D-98EA-5EDB1E8FC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336D3062-FAFF-4529-B029-8C097DD43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2EBADDC5-AC42-4A9E-8398-9AC9CB00D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3263CD70-C98C-4147-84C3-74569408B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C533887D-AAC8-42A4-BF73-4BBEDBA1C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BA49835F-8510-4D1F-9DB7-8750B7131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CDE7CFDF-BA2D-4C0B-84BE-358B51BAB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FCC0D719-1933-4F69-8203-84FA89379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CB5410A5-6598-44A6-B94A-31B0B484E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407E7B1-FB1E-4111-83A5-2EFD9BC3E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078FCD62-1EA3-4C20-9806-D0494F529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350C47BF-9B55-4EE8-BE1C-D5C7843BD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3D8F4BBB-932F-4576-836C-58F503866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2AD17083-CDE9-4A21-BB06-8D87F6FC5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2B6FB010-FD0E-4DBC-A164-F7DD833E1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35B74C42-3C79-4952-9668-9F483534D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5F3DB815-3FFD-4D9A-B3DB-4805A9A4C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4118D7F3-F27A-4948-B1CF-089FE5561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156FD98B-235E-493E-895D-C4CFEC84C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10F68267-1426-4D06-9C2B-AF787251A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B83EDD44-8DD3-4681-AA61-2D1B5FA8D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83CD4445-8761-4A66-9FC1-E21E441B5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6FB9182C-0B47-44DC-896B-AC09CAA18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4BEF737E-9F66-4C64-865B-33166927A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C6203EBA-75CA-4716-8256-43136F58A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678AB173-94BD-4508-87D4-C1694CF01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56B412C6-799B-4A86-97D8-CDCB012EF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1440688-D28C-4148-B01A-4896A3BF1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26ADBABA-2CF9-42D4-B7FB-15371A79E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49F27F8D-EF50-457C-A6DB-1F38B967E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AF8C6DEF-464A-4782-844B-7027A5B59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23142AF5-C965-4777-B0EE-BF221547C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BA34A3D9-72C4-481D-8DC3-DE5CB9036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527A867E-E1FA-476C-BC29-CD6375C15F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4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46021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SUM(Z13:Z324)</f>
        <v>0</v>
      </c>
      <c r="AA10" s="73">
        <f t="shared" ref="AA10:AB10" si="0">SUM(AA13:AA324)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1187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1187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1187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1187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1187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1187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1187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1187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1187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1187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1187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1187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1187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1187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1187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1187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1187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1187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1187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1187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1187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1187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1187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1187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1187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1187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1187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1187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1187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1187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1187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1187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1187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1187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1187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1187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1187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1187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1187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1187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1187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1187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1187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1187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1187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1187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1187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1187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1187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1187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1187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1187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1187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1187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1187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1187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1187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1187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1187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1187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1187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1187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1187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1187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1187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1187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1187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1187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1187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1187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1187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1187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1187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1187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1187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1187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1187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1187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1187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1187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1187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1187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1187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1187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1187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1187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1187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1187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1187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1187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1187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1187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1187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1187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1187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1187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1187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1187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1187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1187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1187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1187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1187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1187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1187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1187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1187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1187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1187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1187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1187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1187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1187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1187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1187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1187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1187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1187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1187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1187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1187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1187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1187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1187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1187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1187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1187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1187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1187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1187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1187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1187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1187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1187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1187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1187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1187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1187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1187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1187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1187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1187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1187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1187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1187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1187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1187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1187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338.16</v>
      </c>
      <c r="H161" s="80">
        <v>281.8</v>
      </c>
      <c r="I161" s="80">
        <f t="shared" si="15"/>
        <v>216.42240000000004</v>
      </c>
      <c r="J161" s="80">
        <f t="shared" si="16"/>
        <v>253.62</v>
      </c>
      <c r="K161" s="81">
        <f t="shared" si="17"/>
        <v>216.42240000000001</v>
      </c>
      <c r="L161" s="81">
        <f t="shared" si="18"/>
        <v>180.352</v>
      </c>
      <c r="M161" s="80" t="s">
        <v>1187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344.92</v>
      </c>
      <c r="H162" s="80">
        <v>287.43</v>
      </c>
      <c r="I162" s="80">
        <f t="shared" si="15"/>
        <v>220.74880000000002</v>
      </c>
      <c r="J162" s="80">
        <f t="shared" si="16"/>
        <v>258.69</v>
      </c>
      <c r="K162" s="81">
        <f t="shared" si="17"/>
        <v>220.74880000000002</v>
      </c>
      <c r="L162" s="81">
        <f t="shared" si="18"/>
        <v>183.95520000000002</v>
      </c>
      <c r="M162" s="80" t="s">
        <v>1187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1187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580.53</v>
      </c>
      <c r="H164" s="80">
        <v>483.78</v>
      </c>
      <c r="I164" s="80">
        <f t="shared" si="15"/>
        <v>371.53919999999999</v>
      </c>
      <c r="J164" s="80">
        <f t="shared" si="16"/>
        <v>435.39749999999998</v>
      </c>
      <c r="K164" s="81">
        <f t="shared" si="17"/>
        <v>371.53919999999999</v>
      </c>
      <c r="L164" s="81">
        <f t="shared" si="18"/>
        <v>309.61919999999998</v>
      </c>
      <c r="M164" s="80" t="s">
        <v>1187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1187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967.53</v>
      </c>
      <c r="H166" s="80">
        <v>806.28</v>
      </c>
      <c r="I166" s="80">
        <f t="shared" si="15"/>
        <v>619.2192</v>
      </c>
      <c r="J166" s="80">
        <f t="shared" si="16"/>
        <v>725.64750000000004</v>
      </c>
      <c r="K166" s="81">
        <f t="shared" si="17"/>
        <v>619.2192</v>
      </c>
      <c r="L166" s="81">
        <f t="shared" si="18"/>
        <v>516.01919999999996</v>
      </c>
      <c r="M166" s="80" t="s">
        <v>1187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1187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300</v>
      </c>
      <c r="H168" s="80">
        <v>250</v>
      </c>
      <c r="I168" s="80">
        <f t="shared" si="15"/>
        <v>192</v>
      </c>
      <c r="J168" s="80">
        <f t="shared" si="16"/>
        <v>225</v>
      </c>
      <c r="K168" s="81">
        <f t="shared" si="17"/>
        <v>192</v>
      </c>
      <c r="L168" s="81">
        <f t="shared" si="18"/>
        <v>160</v>
      </c>
      <c r="M168" s="80" t="s">
        <v>1187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1187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357</v>
      </c>
      <c r="H170" s="80">
        <v>297.5</v>
      </c>
      <c r="I170" s="80">
        <f t="shared" si="15"/>
        <v>228.48</v>
      </c>
      <c r="J170" s="80">
        <f t="shared" si="16"/>
        <v>267.75</v>
      </c>
      <c r="K170" s="81">
        <f t="shared" si="17"/>
        <v>228.48000000000002</v>
      </c>
      <c r="L170" s="81">
        <f t="shared" si="18"/>
        <v>190.4</v>
      </c>
      <c r="M170" s="80" t="s">
        <v>1187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1187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510</v>
      </c>
      <c r="H172" s="80">
        <v>425</v>
      </c>
      <c r="I172" s="80">
        <f t="shared" si="15"/>
        <v>326.39999999999998</v>
      </c>
      <c r="J172" s="80">
        <f t="shared" si="16"/>
        <v>382.5</v>
      </c>
      <c r="K172" s="81">
        <f t="shared" si="17"/>
        <v>326.40000000000003</v>
      </c>
      <c r="L172" s="81">
        <f t="shared" si="18"/>
        <v>272</v>
      </c>
      <c r="M172" s="80" t="s">
        <v>1187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1187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228.33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146.13120000000001</v>
      </c>
      <c r="M174" s="80" t="s">
        <v>1187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1187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90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57.6</v>
      </c>
      <c r="M176" s="80" t="s">
        <v>1187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150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96</v>
      </c>
      <c r="M177" s="80" t="s">
        <v>1187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3475.83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2224.5311999999999</v>
      </c>
      <c r="M178" s="80" t="s">
        <v>1187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1187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1187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1187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4780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3059.2000000000003</v>
      </c>
      <c r="M182" s="80" t="s">
        <v>1187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1187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1187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1187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2123.33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1358.9312</v>
      </c>
      <c r="M186" s="80" t="s">
        <v>1187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1187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1187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1187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1820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1164.8</v>
      </c>
      <c r="M190" s="80" t="s">
        <v>1187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1187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1187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1187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2218.33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1419.7311999999999</v>
      </c>
      <c r="M194" s="80" t="s">
        <v>1187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1187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1187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1187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2613.33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1672.5311999999999</v>
      </c>
      <c r="M198" s="80" t="s">
        <v>1187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1187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1187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1187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2355.83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1507.7311999999999</v>
      </c>
      <c r="M202" s="80" t="s">
        <v>1187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1187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1187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1187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6093.09</v>
      </c>
      <c r="H206" s="80">
        <v>5077.58</v>
      </c>
      <c r="I206" s="80">
        <f t="shared" ref="I206:I269" si="22">G206-(36 *G206/100)</f>
        <v>3899.5776000000001</v>
      </c>
      <c r="J206" s="80">
        <f t="shared" ref="J206:J269" si="23">G206-(25 *G206/100)</f>
        <v>4569.8175000000001</v>
      </c>
      <c r="K206" s="81">
        <f t="shared" ref="K206:K269" si="24">IF(G206="","",G206*(1-$G$4))</f>
        <v>3899.5776000000001</v>
      </c>
      <c r="L206" s="81">
        <f t="shared" ref="L206:L269" si="25">IF(H206="","",H206*(1-$G$4))</f>
        <v>3249.6512000000002</v>
      </c>
      <c r="M206" s="80" t="s">
        <v>1187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7624.01</v>
      </c>
      <c r="H207" s="80">
        <v>6353.34</v>
      </c>
      <c r="I207" s="80">
        <f t="shared" si="22"/>
        <v>4879.3664000000008</v>
      </c>
      <c r="J207" s="80">
        <f t="shared" si="23"/>
        <v>5718.0074999999997</v>
      </c>
      <c r="K207" s="81">
        <f t="shared" si="24"/>
        <v>4879.3663999999999</v>
      </c>
      <c r="L207" s="81">
        <f t="shared" si="25"/>
        <v>4066.1376</v>
      </c>
      <c r="M207" s="80" t="s">
        <v>1187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8025.58</v>
      </c>
      <c r="H208" s="80">
        <v>6687.98</v>
      </c>
      <c r="I208" s="80">
        <f t="shared" si="22"/>
        <v>5136.3711999999996</v>
      </c>
      <c r="J208" s="80">
        <f t="shared" si="23"/>
        <v>6019.1849999999995</v>
      </c>
      <c r="K208" s="81">
        <f t="shared" si="24"/>
        <v>5136.3712000000005</v>
      </c>
      <c r="L208" s="81">
        <f t="shared" si="25"/>
        <v>4280.3072000000002</v>
      </c>
      <c r="M208" s="80" t="s">
        <v>1187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9767.31</v>
      </c>
      <c r="H209" s="80">
        <v>8139.43</v>
      </c>
      <c r="I209" s="80">
        <f t="shared" si="22"/>
        <v>6251.0784000000003</v>
      </c>
      <c r="J209" s="80">
        <f t="shared" si="23"/>
        <v>7325.4825000000001</v>
      </c>
      <c r="K209" s="81">
        <f t="shared" si="24"/>
        <v>6251.0783999999994</v>
      </c>
      <c r="L209" s="81">
        <f t="shared" si="25"/>
        <v>5209.2352000000001</v>
      </c>
      <c r="M209" s="80" t="s">
        <v>1187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10618.66</v>
      </c>
      <c r="H210" s="80">
        <v>8848.8799999999992</v>
      </c>
      <c r="I210" s="80">
        <f t="shared" si="22"/>
        <v>6795.9423999999999</v>
      </c>
      <c r="J210" s="80">
        <f t="shared" si="23"/>
        <v>7963.9949999999999</v>
      </c>
      <c r="K210" s="81">
        <f t="shared" si="24"/>
        <v>6795.9423999999999</v>
      </c>
      <c r="L210" s="81">
        <f t="shared" si="25"/>
        <v>5663.2831999999999</v>
      </c>
      <c r="M210" s="80" t="s">
        <v>1187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16263.75</v>
      </c>
      <c r="H211" s="80">
        <v>13553.13</v>
      </c>
      <c r="I211" s="80">
        <f t="shared" si="22"/>
        <v>10408.799999999999</v>
      </c>
      <c r="J211" s="80">
        <f t="shared" si="23"/>
        <v>12197.8125</v>
      </c>
      <c r="K211" s="81">
        <f t="shared" si="24"/>
        <v>10408.800000000001</v>
      </c>
      <c r="L211" s="81">
        <f t="shared" si="25"/>
        <v>8674.0031999999992</v>
      </c>
      <c r="M211" s="80" t="s">
        <v>1187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16345.58</v>
      </c>
      <c r="H212" s="80">
        <v>13621.32</v>
      </c>
      <c r="I212" s="80">
        <f t="shared" si="22"/>
        <v>10461.171200000001</v>
      </c>
      <c r="J212" s="80">
        <f t="shared" si="23"/>
        <v>12259.184999999999</v>
      </c>
      <c r="K212" s="81">
        <f t="shared" si="24"/>
        <v>10461.171200000001</v>
      </c>
      <c r="L212" s="81">
        <f t="shared" si="25"/>
        <v>8717.6448</v>
      </c>
      <c r="M212" s="80" t="s">
        <v>1187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37737.019999999997</v>
      </c>
      <c r="H213" s="80">
        <v>31447.52</v>
      </c>
      <c r="I213" s="80">
        <f t="shared" si="22"/>
        <v>24151.692799999997</v>
      </c>
      <c r="J213" s="80">
        <f t="shared" si="23"/>
        <v>28302.764999999999</v>
      </c>
      <c r="K213" s="81">
        <f t="shared" si="24"/>
        <v>24151.692799999997</v>
      </c>
      <c r="L213" s="81">
        <f t="shared" si="25"/>
        <v>20126.412800000002</v>
      </c>
      <c r="M213" s="80" t="s">
        <v>1187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16345.58</v>
      </c>
      <c r="H214" s="80">
        <v>13621.32</v>
      </c>
      <c r="I214" s="80">
        <f t="shared" si="22"/>
        <v>10461.171200000001</v>
      </c>
      <c r="J214" s="80">
        <f t="shared" si="23"/>
        <v>12259.184999999999</v>
      </c>
      <c r="K214" s="81">
        <f t="shared" si="24"/>
        <v>10461.171200000001</v>
      </c>
      <c r="L214" s="81">
        <f t="shared" si="25"/>
        <v>8717.6448</v>
      </c>
      <c r="M214" s="80" t="s">
        <v>1187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37737.019999999997</v>
      </c>
      <c r="H215" s="80">
        <v>31447.52</v>
      </c>
      <c r="I215" s="80">
        <f t="shared" si="22"/>
        <v>24151.692799999997</v>
      </c>
      <c r="J215" s="80">
        <f t="shared" si="23"/>
        <v>28302.764999999999</v>
      </c>
      <c r="K215" s="81">
        <f t="shared" si="24"/>
        <v>24151.692799999997</v>
      </c>
      <c r="L215" s="81">
        <f t="shared" si="25"/>
        <v>20126.412800000002</v>
      </c>
      <c r="M215" s="80" t="s">
        <v>1187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49061.9</v>
      </c>
      <c r="H216" s="80">
        <v>40884.92</v>
      </c>
      <c r="I216" s="80">
        <f t="shared" si="22"/>
        <v>31399.616000000002</v>
      </c>
      <c r="J216" s="80">
        <f t="shared" si="23"/>
        <v>36796.425000000003</v>
      </c>
      <c r="K216" s="81">
        <f t="shared" si="24"/>
        <v>31399.616000000002</v>
      </c>
      <c r="L216" s="81">
        <f t="shared" si="25"/>
        <v>26166.3488</v>
      </c>
      <c r="M216" s="80" t="s">
        <v>1187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19189.38</v>
      </c>
      <c r="H217" s="80">
        <v>15991.15</v>
      </c>
      <c r="I217" s="80">
        <f t="shared" si="22"/>
        <v>12281.2032</v>
      </c>
      <c r="J217" s="80">
        <f t="shared" si="23"/>
        <v>14392.035</v>
      </c>
      <c r="K217" s="81">
        <f t="shared" si="24"/>
        <v>12281.203200000002</v>
      </c>
      <c r="L217" s="81">
        <f t="shared" si="25"/>
        <v>10234.335999999999</v>
      </c>
      <c r="M217" s="80" t="s">
        <v>1187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40253.660000000003</v>
      </c>
      <c r="H218" s="80">
        <v>33544.720000000001</v>
      </c>
      <c r="I218" s="80">
        <f t="shared" si="22"/>
        <v>25762.342400000001</v>
      </c>
      <c r="J218" s="80">
        <f t="shared" si="23"/>
        <v>30190.245000000003</v>
      </c>
      <c r="K218" s="81">
        <f t="shared" si="24"/>
        <v>25762.342400000001</v>
      </c>
      <c r="L218" s="81">
        <f t="shared" si="25"/>
        <v>21468.620800000001</v>
      </c>
      <c r="M218" s="80" t="s">
        <v>1187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19189.38</v>
      </c>
      <c r="H219" s="80">
        <v>15991.15</v>
      </c>
      <c r="I219" s="80">
        <f t="shared" si="22"/>
        <v>12281.2032</v>
      </c>
      <c r="J219" s="80">
        <f t="shared" si="23"/>
        <v>14392.035</v>
      </c>
      <c r="K219" s="81">
        <f t="shared" si="24"/>
        <v>12281.203200000002</v>
      </c>
      <c r="L219" s="81">
        <f t="shared" si="25"/>
        <v>10234.335999999999</v>
      </c>
      <c r="M219" s="80" t="s">
        <v>1187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40253.660000000003</v>
      </c>
      <c r="H220" s="80">
        <v>33544.720000000001</v>
      </c>
      <c r="I220" s="80">
        <f t="shared" si="22"/>
        <v>25762.342400000001</v>
      </c>
      <c r="J220" s="80">
        <f t="shared" si="23"/>
        <v>30190.245000000003</v>
      </c>
      <c r="K220" s="81">
        <f t="shared" si="24"/>
        <v>25762.342400000001</v>
      </c>
      <c r="L220" s="81">
        <f t="shared" si="25"/>
        <v>21468.620800000001</v>
      </c>
      <c r="M220" s="80" t="s">
        <v>1187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27670.46</v>
      </c>
      <c r="H221" s="80">
        <v>23058.720000000001</v>
      </c>
      <c r="I221" s="80">
        <f t="shared" si="22"/>
        <v>17709.094400000002</v>
      </c>
      <c r="J221" s="80">
        <f t="shared" si="23"/>
        <v>20752.845000000001</v>
      </c>
      <c r="K221" s="81">
        <f t="shared" si="24"/>
        <v>17709.094399999998</v>
      </c>
      <c r="L221" s="81">
        <f t="shared" si="25"/>
        <v>14757.580800000002</v>
      </c>
      <c r="M221" s="80" t="s">
        <v>1187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1187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1187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936.53</v>
      </c>
      <c r="H224" s="80">
        <v>780.44</v>
      </c>
      <c r="I224" s="80">
        <f t="shared" si="22"/>
        <v>599.37919999999997</v>
      </c>
      <c r="J224" s="80">
        <f t="shared" si="23"/>
        <v>702.39750000000004</v>
      </c>
      <c r="K224" s="81">
        <f t="shared" si="24"/>
        <v>599.37919999999997</v>
      </c>
      <c r="L224" s="81">
        <f t="shared" si="25"/>
        <v>499.48160000000007</v>
      </c>
      <c r="M224" s="80" t="s">
        <v>1187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1239.3</v>
      </c>
      <c r="H225" s="80">
        <v>1032.75</v>
      </c>
      <c r="I225" s="80">
        <f t="shared" si="22"/>
        <v>793.15200000000004</v>
      </c>
      <c r="J225" s="80">
        <f t="shared" si="23"/>
        <v>929.47499999999991</v>
      </c>
      <c r="K225" s="81">
        <f t="shared" si="24"/>
        <v>793.15200000000004</v>
      </c>
      <c r="L225" s="81">
        <f t="shared" si="25"/>
        <v>660.96</v>
      </c>
      <c r="M225" s="80" t="s">
        <v>1187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1215</v>
      </c>
      <c r="H226" s="80">
        <v>1012.5</v>
      </c>
      <c r="I226" s="80">
        <f t="shared" si="22"/>
        <v>777.6</v>
      </c>
      <c r="J226" s="80">
        <f t="shared" si="23"/>
        <v>911.25</v>
      </c>
      <c r="K226" s="81">
        <f t="shared" si="24"/>
        <v>777.6</v>
      </c>
      <c r="L226" s="81">
        <f t="shared" si="25"/>
        <v>648</v>
      </c>
      <c r="M226" s="80" t="s">
        <v>1187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1229.0999999999999</v>
      </c>
      <c r="H227" s="80">
        <v>1024.25</v>
      </c>
      <c r="I227" s="80">
        <f t="shared" si="22"/>
        <v>786.62399999999991</v>
      </c>
      <c r="J227" s="80">
        <f t="shared" si="23"/>
        <v>921.82499999999993</v>
      </c>
      <c r="K227" s="81">
        <f t="shared" si="24"/>
        <v>786.62399999999991</v>
      </c>
      <c r="L227" s="81">
        <f t="shared" si="25"/>
        <v>655.52</v>
      </c>
      <c r="M227" s="80" t="s">
        <v>1187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1177.08</v>
      </c>
      <c r="H228" s="80">
        <v>980.9</v>
      </c>
      <c r="I228" s="80">
        <f t="shared" si="22"/>
        <v>753.33119999999997</v>
      </c>
      <c r="J228" s="80">
        <f t="shared" si="23"/>
        <v>882.81</v>
      </c>
      <c r="K228" s="81">
        <f t="shared" si="24"/>
        <v>753.33119999999997</v>
      </c>
      <c r="L228" s="81">
        <f t="shared" si="25"/>
        <v>627.77599999999995</v>
      </c>
      <c r="M228" s="80" t="s">
        <v>1187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3781.97</v>
      </c>
      <c r="H229" s="80">
        <v>3151.64</v>
      </c>
      <c r="I229" s="80">
        <f t="shared" si="22"/>
        <v>2420.4607999999998</v>
      </c>
      <c r="J229" s="80">
        <f t="shared" si="23"/>
        <v>2836.4775</v>
      </c>
      <c r="K229" s="81">
        <f t="shared" si="24"/>
        <v>2420.4607999999998</v>
      </c>
      <c r="L229" s="81">
        <f t="shared" si="25"/>
        <v>2017.0496000000001</v>
      </c>
      <c r="M229" s="80" t="s">
        <v>1187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576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4214.1499999999996</v>
      </c>
      <c r="H230" s="80">
        <v>3511.79</v>
      </c>
      <c r="I230" s="80">
        <f t="shared" si="22"/>
        <v>2697.0559999999996</v>
      </c>
      <c r="J230" s="80">
        <f t="shared" si="23"/>
        <v>3160.6124999999997</v>
      </c>
      <c r="K230" s="81">
        <f t="shared" si="24"/>
        <v>2697.056</v>
      </c>
      <c r="L230" s="81">
        <f t="shared" si="25"/>
        <v>2247.5455999999999</v>
      </c>
      <c r="M230" s="80" t="s">
        <v>1187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576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4923.1499999999996</v>
      </c>
      <c r="H231" s="80">
        <v>4102.63</v>
      </c>
      <c r="I231" s="80">
        <f t="shared" si="22"/>
        <v>3150.8159999999998</v>
      </c>
      <c r="J231" s="80">
        <f t="shared" si="23"/>
        <v>3692.3624999999997</v>
      </c>
      <c r="K231" s="81">
        <f t="shared" si="24"/>
        <v>3150.8159999999998</v>
      </c>
      <c r="L231" s="81">
        <f t="shared" si="25"/>
        <v>2625.6831999999999</v>
      </c>
      <c r="M231" s="80" t="s">
        <v>1187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576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5171.75</v>
      </c>
      <c r="H232" s="80">
        <v>4309.79</v>
      </c>
      <c r="I232" s="80">
        <f t="shared" si="22"/>
        <v>3309.92</v>
      </c>
      <c r="J232" s="80">
        <f t="shared" si="23"/>
        <v>3878.8125</v>
      </c>
      <c r="K232" s="81">
        <f t="shared" si="24"/>
        <v>3309.92</v>
      </c>
      <c r="L232" s="81">
        <f t="shared" si="25"/>
        <v>2758.2656000000002</v>
      </c>
      <c r="M232" s="80" t="s">
        <v>1187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576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6817.84</v>
      </c>
      <c r="H233" s="80">
        <v>5681.53</v>
      </c>
      <c r="I233" s="80">
        <f t="shared" si="22"/>
        <v>4363.4176000000007</v>
      </c>
      <c r="J233" s="80">
        <f t="shared" si="23"/>
        <v>5113.38</v>
      </c>
      <c r="K233" s="81">
        <f t="shared" si="24"/>
        <v>4363.4175999999998</v>
      </c>
      <c r="L233" s="81">
        <f t="shared" si="25"/>
        <v>3636.1792</v>
      </c>
      <c r="M233" s="80" t="s">
        <v>1187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13100.94</v>
      </c>
      <c r="H234" s="80">
        <v>10917.45</v>
      </c>
      <c r="I234" s="80">
        <f t="shared" si="22"/>
        <v>8384.6016</v>
      </c>
      <c r="J234" s="80">
        <f t="shared" si="23"/>
        <v>9825.7049999999999</v>
      </c>
      <c r="K234" s="81">
        <f t="shared" si="24"/>
        <v>8384.6016</v>
      </c>
      <c r="L234" s="81">
        <f t="shared" si="25"/>
        <v>6987.1680000000006</v>
      </c>
      <c r="M234" s="80" t="s">
        <v>1187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63.57</v>
      </c>
      <c r="H235" s="80">
        <v>52.98</v>
      </c>
      <c r="I235" s="80">
        <f t="shared" si="22"/>
        <v>40.684799999999996</v>
      </c>
      <c r="J235" s="80">
        <f t="shared" si="23"/>
        <v>47.677500000000002</v>
      </c>
      <c r="K235" s="81">
        <f t="shared" si="24"/>
        <v>40.684800000000003</v>
      </c>
      <c r="L235" s="81">
        <f t="shared" si="25"/>
        <v>33.907199999999996</v>
      </c>
      <c r="M235" s="80" t="s">
        <v>1187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79.489999999999995</v>
      </c>
      <c r="H236" s="80">
        <v>66.239999999999995</v>
      </c>
      <c r="I236" s="80">
        <f t="shared" si="22"/>
        <v>50.873599999999996</v>
      </c>
      <c r="J236" s="80">
        <f t="shared" si="23"/>
        <v>59.617499999999993</v>
      </c>
      <c r="K236" s="81">
        <f t="shared" si="24"/>
        <v>50.873599999999996</v>
      </c>
      <c r="L236" s="81">
        <f t="shared" si="25"/>
        <v>42.393599999999999</v>
      </c>
      <c r="M236" s="80" t="s">
        <v>1187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63.57</v>
      </c>
      <c r="H237" s="80">
        <v>52.98</v>
      </c>
      <c r="I237" s="80">
        <f t="shared" si="22"/>
        <v>40.684799999999996</v>
      </c>
      <c r="J237" s="80">
        <f t="shared" si="23"/>
        <v>47.677500000000002</v>
      </c>
      <c r="K237" s="81">
        <f t="shared" si="24"/>
        <v>40.684800000000003</v>
      </c>
      <c r="L237" s="81">
        <f t="shared" si="25"/>
        <v>33.907199999999996</v>
      </c>
      <c r="M237" s="80" t="s">
        <v>1187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77.930000000000007</v>
      </c>
      <c r="H238" s="80">
        <v>64.94</v>
      </c>
      <c r="I238" s="80">
        <f t="shared" si="22"/>
        <v>49.875200000000007</v>
      </c>
      <c r="J238" s="80">
        <f t="shared" si="23"/>
        <v>58.447500000000005</v>
      </c>
      <c r="K238" s="81">
        <f t="shared" si="24"/>
        <v>49.875200000000007</v>
      </c>
      <c r="L238" s="81">
        <f t="shared" si="25"/>
        <v>41.561599999999999</v>
      </c>
      <c r="M238" s="80" t="s">
        <v>1187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63.57</v>
      </c>
      <c r="H239" s="80">
        <v>52.98</v>
      </c>
      <c r="I239" s="80">
        <f t="shared" si="22"/>
        <v>40.684799999999996</v>
      </c>
      <c r="J239" s="80">
        <f t="shared" si="23"/>
        <v>47.677500000000002</v>
      </c>
      <c r="K239" s="81">
        <f t="shared" si="24"/>
        <v>40.684800000000003</v>
      </c>
      <c r="L239" s="81">
        <f t="shared" si="25"/>
        <v>33.907199999999996</v>
      </c>
      <c r="M239" s="80" t="s">
        <v>1187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79.489999999999995</v>
      </c>
      <c r="H240" s="80">
        <v>66.239999999999995</v>
      </c>
      <c r="I240" s="80">
        <f t="shared" si="22"/>
        <v>50.873599999999996</v>
      </c>
      <c r="J240" s="80">
        <f t="shared" si="23"/>
        <v>59.617499999999993</v>
      </c>
      <c r="K240" s="81">
        <f t="shared" si="24"/>
        <v>50.873599999999996</v>
      </c>
      <c r="L240" s="81">
        <f t="shared" si="25"/>
        <v>42.393599999999999</v>
      </c>
      <c r="M240" s="80" t="s">
        <v>1187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53.34</v>
      </c>
      <c r="H241" s="80">
        <v>44.45</v>
      </c>
      <c r="I241" s="80">
        <f t="shared" si="22"/>
        <v>34.137600000000006</v>
      </c>
      <c r="J241" s="80">
        <f t="shared" si="23"/>
        <v>40.005000000000003</v>
      </c>
      <c r="K241" s="81">
        <f t="shared" si="24"/>
        <v>34.137600000000006</v>
      </c>
      <c r="L241" s="81">
        <f t="shared" si="25"/>
        <v>28.448000000000004</v>
      </c>
      <c r="M241" s="80" t="s">
        <v>1187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79.489999999999995</v>
      </c>
      <c r="H242" s="80">
        <v>66.239999999999995</v>
      </c>
      <c r="I242" s="80">
        <f t="shared" si="22"/>
        <v>50.873599999999996</v>
      </c>
      <c r="J242" s="80">
        <f t="shared" si="23"/>
        <v>59.617499999999993</v>
      </c>
      <c r="K242" s="81">
        <f t="shared" si="24"/>
        <v>50.873599999999996</v>
      </c>
      <c r="L242" s="81">
        <f t="shared" si="25"/>
        <v>42.393599999999999</v>
      </c>
      <c r="M242" s="80" t="s">
        <v>1187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61.72</v>
      </c>
      <c r="H243" s="80">
        <v>51.43</v>
      </c>
      <c r="I243" s="80">
        <f t="shared" si="22"/>
        <v>39.500799999999998</v>
      </c>
      <c r="J243" s="80">
        <f t="shared" si="23"/>
        <v>46.29</v>
      </c>
      <c r="K243" s="81">
        <f t="shared" si="24"/>
        <v>39.500799999999998</v>
      </c>
      <c r="L243" s="81">
        <f t="shared" si="25"/>
        <v>32.915199999999999</v>
      </c>
      <c r="M243" s="80" t="s">
        <v>1187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63.87</v>
      </c>
      <c r="H244" s="80">
        <v>53.23</v>
      </c>
      <c r="I244" s="80">
        <f t="shared" si="22"/>
        <v>40.876800000000003</v>
      </c>
      <c r="J244" s="80">
        <f t="shared" si="23"/>
        <v>47.902499999999996</v>
      </c>
      <c r="K244" s="81">
        <f t="shared" si="24"/>
        <v>40.876799999999996</v>
      </c>
      <c r="L244" s="81">
        <f t="shared" si="25"/>
        <v>34.0672</v>
      </c>
      <c r="M244" s="80" t="s">
        <v>1187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53.34</v>
      </c>
      <c r="H245" s="80">
        <v>44.45</v>
      </c>
      <c r="I245" s="80">
        <f t="shared" si="22"/>
        <v>34.137600000000006</v>
      </c>
      <c r="J245" s="80">
        <f t="shared" si="23"/>
        <v>40.005000000000003</v>
      </c>
      <c r="K245" s="81">
        <f t="shared" si="24"/>
        <v>34.137600000000006</v>
      </c>
      <c r="L245" s="81">
        <f t="shared" si="25"/>
        <v>28.448000000000004</v>
      </c>
      <c r="M245" s="80" t="s">
        <v>1187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65.150000000000006</v>
      </c>
      <c r="H246" s="80">
        <v>54.29</v>
      </c>
      <c r="I246" s="80">
        <f t="shared" si="22"/>
        <v>41.696000000000005</v>
      </c>
      <c r="J246" s="80">
        <f t="shared" si="23"/>
        <v>48.862500000000004</v>
      </c>
      <c r="K246" s="81">
        <f t="shared" si="24"/>
        <v>41.696000000000005</v>
      </c>
      <c r="L246" s="81">
        <f t="shared" si="25"/>
        <v>34.745600000000003</v>
      </c>
      <c r="M246" s="80" t="s">
        <v>1187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63.57</v>
      </c>
      <c r="H247" s="80">
        <v>52.98</v>
      </c>
      <c r="I247" s="80">
        <f t="shared" si="22"/>
        <v>40.684799999999996</v>
      </c>
      <c r="J247" s="80">
        <f t="shared" si="23"/>
        <v>47.677500000000002</v>
      </c>
      <c r="K247" s="81">
        <f t="shared" si="24"/>
        <v>40.684800000000003</v>
      </c>
      <c r="L247" s="81">
        <f t="shared" si="25"/>
        <v>33.907199999999996</v>
      </c>
      <c r="M247" s="80" t="s">
        <v>1187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77.930000000000007</v>
      </c>
      <c r="H248" s="80">
        <v>64.94</v>
      </c>
      <c r="I248" s="80">
        <f t="shared" si="22"/>
        <v>49.875200000000007</v>
      </c>
      <c r="J248" s="80">
        <f t="shared" si="23"/>
        <v>58.447500000000005</v>
      </c>
      <c r="K248" s="81">
        <f t="shared" si="24"/>
        <v>49.875200000000007</v>
      </c>
      <c r="L248" s="81">
        <f t="shared" si="25"/>
        <v>41.561599999999999</v>
      </c>
      <c r="M248" s="80" t="s">
        <v>1187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64.84</v>
      </c>
      <c r="H249" s="80">
        <v>54.03</v>
      </c>
      <c r="I249" s="80">
        <f t="shared" si="22"/>
        <v>41.497600000000006</v>
      </c>
      <c r="J249" s="80">
        <f t="shared" si="23"/>
        <v>48.63</v>
      </c>
      <c r="K249" s="81">
        <f t="shared" si="24"/>
        <v>41.497600000000006</v>
      </c>
      <c r="L249" s="81">
        <f t="shared" si="25"/>
        <v>34.5792</v>
      </c>
      <c r="M249" s="80" t="s">
        <v>1187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79.489999999999995</v>
      </c>
      <c r="H250" s="80">
        <v>66.239999999999995</v>
      </c>
      <c r="I250" s="80">
        <f t="shared" si="22"/>
        <v>50.873599999999996</v>
      </c>
      <c r="J250" s="80">
        <f t="shared" si="23"/>
        <v>59.617499999999993</v>
      </c>
      <c r="K250" s="81">
        <f t="shared" si="24"/>
        <v>50.873599999999996</v>
      </c>
      <c r="L250" s="81">
        <f t="shared" si="25"/>
        <v>42.393599999999999</v>
      </c>
      <c r="M250" s="80" t="s">
        <v>1187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64.84</v>
      </c>
      <c r="H251" s="80">
        <v>54.03</v>
      </c>
      <c r="I251" s="80">
        <f t="shared" si="22"/>
        <v>41.497600000000006</v>
      </c>
      <c r="J251" s="80">
        <f t="shared" si="23"/>
        <v>48.63</v>
      </c>
      <c r="K251" s="81">
        <f t="shared" si="24"/>
        <v>41.497600000000006</v>
      </c>
      <c r="L251" s="81">
        <f t="shared" si="25"/>
        <v>34.5792</v>
      </c>
      <c r="M251" s="80" t="s">
        <v>1187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77.930000000000007</v>
      </c>
      <c r="H252" s="80">
        <v>64.94</v>
      </c>
      <c r="I252" s="80">
        <f t="shared" si="22"/>
        <v>49.875200000000007</v>
      </c>
      <c r="J252" s="80">
        <f t="shared" si="23"/>
        <v>58.447500000000005</v>
      </c>
      <c r="K252" s="81">
        <f t="shared" si="24"/>
        <v>49.875200000000007</v>
      </c>
      <c r="L252" s="81">
        <f t="shared" si="25"/>
        <v>41.561599999999999</v>
      </c>
      <c r="M252" s="80" t="s">
        <v>1187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66.78</v>
      </c>
      <c r="H253" s="80">
        <v>55.65</v>
      </c>
      <c r="I253" s="80">
        <f t="shared" si="22"/>
        <v>42.739199999999997</v>
      </c>
      <c r="J253" s="80">
        <f t="shared" si="23"/>
        <v>50.085000000000001</v>
      </c>
      <c r="K253" s="81">
        <f t="shared" si="24"/>
        <v>42.739200000000004</v>
      </c>
      <c r="L253" s="81">
        <f t="shared" si="25"/>
        <v>35.616</v>
      </c>
      <c r="M253" s="80" t="s">
        <v>1187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79.489999999999995</v>
      </c>
      <c r="H254" s="80">
        <v>66.239999999999995</v>
      </c>
      <c r="I254" s="80">
        <f t="shared" si="22"/>
        <v>50.873599999999996</v>
      </c>
      <c r="J254" s="80">
        <f t="shared" si="23"/>
        <v>59.617499999999993</v>
      </c>
      <c r="K254" s="81">
        <f t="shared" si="24"/>
        <v>50.873599999999996</v>
      </c>
      <c r="L254" s="81">
        <f t="shared" si="25"/>
        <v>42.393599999999999</v>
      </c>
      <c r="M254" s="80" t="s">
        <v>1187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64.84</v>
      </c>
      <c r="H255" s="80">
        <v>54.03</v>
      </c>
      <c r="I255" s="80">
        <f t="shared" si="22"/>
        <v>41.497600000000006</v>
      </c>
      <c r="J255" s="80">
        <f t="shared" si="23"/>
        <v>48.63</v>
      </c>
      <c r="K255" s="81">
        <f t="shared" si="24"/>
        <v>41.497600000000006</v>
      </c>
      <c r="L255" s="81">
        <f t="shared" si="25"/>
        <v>34.5792</v>
      </c>
      <c r="M255" s="80" t="s">
        <v>1187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79.489999999999995</v>
      </c>
      <c r="H256" s="80">
        <v>66.239999999999995</v>
      </c>
      <c r="I256" s="80">
        <f t="shared" si="22"/>
        <v>50.873599999999996</v>
      </c>
      <c r="J256" s="80">
        <f t="shared" si="23"/>
        <v>59.617499999999993</v>
      </c>
      <c r="K256" s="81">
        <f t="shared" si="24"/>
        <v>50.873599999999996</v>
      </c>
      <c r="L256" s="81">
        <f t="shared" si="25"/>
        <v>42.393599999999999</v>
      </c>
      <c r="M256" s="80" t="s">
        <v>1187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377.83</v>
      </c>
      <c r="H257" s="80">
        <v>314.86</v>
      </c>
      <c r="I257" s="80">
        <f t="shared" si="22"/>
        <v>241.81119999999999</v>
      </c>
      <c r="J257" s="80">
        <f t="shared" si="23"/>
        <v>283.3725</v>
      </c>
      <c r="K257" s="81">
        <f t="shared" si="24"/>
        <v>241.81119999999999</v>
      </c>
      <c r="L257" s="81">
        <f t="shared" si="25"/>
        <v>201.5104</v>
      </c>
      <c r="M257" s="80" t="s">
        <v>1187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506.39</v>
      </c>
      <c r="H258" s="80">
        <v>421.99</v>
      </c>
      <c r="I258" s="80">
        <f t="shared" si="22"/>
        <v>324.08960000000002</v>
      </c>
      <c r="J258" s="80">
        <f t="shared" si="23"/>
        <v>379.79250000000002</v>
      </c>
      <c r="K258" s="81">
        <f t="shared" si="24"/>
        <v>324.08960000000002</v>
      </c>
      <c r="L258" s="81">
        <f t="shared" si="25"/>
        <v>270.0736</v>
      </c>
      <c r="M258" s="80" t="s">
        <v>1187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681.82</v>
      </c>
      <c r="H259" s="80">
        <v>568.17999999999995</v>
      </c>
      <c r="I259" s="80">
        <f t="shared" si="22"/>
        <v>436.36480000000006</v>
      </c>
      <c r="J259" s="80">
        <f t="shared" si="23"/>
        <v>511.36500000000001</v>
      </c>
      <c r="K259" s="81">
        <f t="shared" si="24"/>
        <v>436.36480000000006</v>
      </c>
      <c r="L259" s="81">
        <f t="shared" si="25"/>
        <v>363.6352</v>
      </c>
      <c r="M259" s="80" t="s">
        <v>1187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1678.43</v>
      </c>
      <c r="H260" s="80">
        <v>1398.69</v>
      </c>
      <c r="I260" s="80">
        <f t="shared" si="22"/>
        <v>1074.1952000000001</v>
      </c>
      <c r="J260" s="80">
        <f t="shared" si="23"/>
        <v>1258.8225</v>
      </c>
      <c r="K260" s="81">
        <f t="shared" si="24"/>
        <v>1074.1952000000001</v>
      </c>
      <c r="L260" s="81">
        <f t="shared" si="25"/>
        <v>895.16160000000002</v>
      </c>
      <c r="M260" s="80" t="s">
        <v>1187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1048.74</v>
      </c>
      <c r="H261" s="80">
        <v>873.95</v>
      </c>
      <c r="I261" s="80">
        <f t="shared" si="22"/>
        <v>671.19360000000006</v>
      </c>
      <c r="J261" s="80">
        <f t="shared" si="23"/>
        <v>786.55500000000006</v>
      </c>
      <c r="K261" s="81">
        <f t="shared" si="24"/>
        <v>671.19360000000006</v>
      </c>
      <c r="L261" s="81">
        <f t="shared" si="25"/>
        <v>559.32800000000009</v>
      </c>
      <c r="M261" s="80" t="s">
        <v>1187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2157.98</v>
      </c>
      <c r="H262" s="80">
        <v>1798.32</v>
      </c>
      <c r="I262" s="80">
        <f t="shared" si="22"/>
        <v>1381.1071999999999</v>
      </c>
      <c r="J262" s="80">
        <f t="shared" si="23"/>
        <v>1618.4850000000001</v>
      </c>
      <c r="K262" s="81">
        <f t="shared" si="24"/>
        <v>1381.1072000000001</v>
      </c>
      <c r="L262" s="81">
        <f t="shared" si="25"/>
        <v>1150.9248</v>
      </c>
      <c r="M262" s="80" t="s">
        <v>1187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1615.85</v>
      </c>
      <c r="H263" s="80">
        <v>1346.54</v>
      </c>
      <c r="I263" s="80">
        <f t="shared" si="22"/>
        <v>1034.1439999999998</v>
      </c>
      <c r="J263" s="80">
        <f t="shared" si="23"/>
        <v>1211.8874999999998</v>
      </c>
      <c r="K263" s="81">
        <f t="shared" si="24"/>
        <v>1034.144</v>
      </c>
      <c r="L263" s="81">
        <f t="shared" si="25"/>
        <v>861.78560000000004</v>
      </c>
      <c r="M263" s="80" t="s">
        <v>1187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2353.48</v>
      </c>
      <c r="H264" s="80">
        <v>1961.23</v>
      </c>
      <c r="I264" s="80">
        <f t="shared" si="22"/>
        <v>1506.2272</v>
      </c>
      <c r="J264" s="80">
        <f t="shared" si="23"/>
        <v>1765.1100000000001</v>
      </c>
      <c r="K264" s="81">
        <f t="shared" si="24"/>
        <v>1506.2272</v>
      </c>
      <c r="L264" s="81">
        <f t="shared" si="25"/>
        <v>1255.1872000000001</v>
      </c>
      <c r="M264" s="80" t="s">
        <v>1187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5184.01</v>
      </c>
      <c r="H265" s="80">
        <v>4320.01</v>
      </c>
      <c r="I265" s="80">
        <f t="shared" si="22"/>
        <v>3317.7664</v>
      </c>
      <c r="J265" s="80">
        <f t="shared" si="23"/>
        <v>3888.0075000000002</v>
      </c>
      <c r="K265" s="81">
        <f t="shared" si="24"/>
        <v>3317.7664000000004</v>
      </c>
      <c r="L265" s="81">
        <f t="shared" si="25"/>
        <v>2764.8064000000004</v>
      </c>
      <c r="M265" s="80" t="s">
        <v>1187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6746.12</v>
      </c>
      <c r="H266" s="80">
        <v>5621.77</v>
      </c>
      <c r="I266" s="80">
        <f t="shared" si="22"/>
        <v>4317.5167999999994</v>
      </c>
      <c r="J266" s="80">
        <f t="shared" si="23"/>
        <v>5059.59</v>
      </c>
      <c r="K266" s="81">
        <f t="shared" si="24"/>
        <v>4317.5168000000003</v>
      </c>
      <c r="L266" s="81">
        <f t="shared" si="25"/>
        <v>3597.9328000000005</v>
      </c>
      <c r="M266" s="80" t="s">
        <v>1187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1512</v>
      </c>
      <c r="H267" s="80">
        <v>1260</v>
      </c>
      <c r="I267" s="80">
        <f t="shared" si="22"/>
        <v>967.68</v>
      </c>
      <c r="J267" s="80">
        <f t="shared" si="23"/>
        <v>1134</v>
      </c>
      <c r="K267" s="81">
        <f t="shared" si="24"/>
        <v>967.68000000000006</v>
      </c>
      <c r="L267" s="81">
        <f t="shared" si="25"/>
        <v>806.4</v>
      </c>
      <c r="M267" s="80" t="s">
        <v>1187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1758.4</v>
      </c>
      <c r="H268" s="80">
        <v>1465.33</v>
      </c>
      <c r="I268" s="80">
        <f t="shared" si="22"/>
        <v>1125.3760000000002</v>
      </c>
      <c r="J268" s="80">
        <f t="shared" si="23"/>
        <v>1318.8000000000002</v>
      </c>
      <c r="K268" s="81">
        <f t="shared" si="24"/>
        <v>1125.376</v>
      </c>
      <c r="L268" s="81">
        <f t="shared" si="25"/>
        <v>937.81119999999999</v>
      </c>
      <c r="M268" s="80" t="s">
        <v>1187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2105.6</v>
      </c>
      <c r="H269" s="80">
        <v>1754.67</v>
      </c>
      <c r="I269" s="80">
        <f t="shared" si="22"/>
        <v>1347.5839999999998</v>
      </c>
      <c r="J269" s="80">
        <f t="shared" si="23"/>
        <v>1579.1999999999998</v>
      </c>
      <c r="K269" s="81">
        <f t="shared" si="24"/>
        <v>1347.5840000000001</v>
      </c>
      <c r="L269" s="81">
        <f t="shared" si="25"/>
        <v>1122.9888000000001</v>
      </c>
      <c r="M269" s="80" t="s">
        <v>1187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2710.4</v>
      </c>
      <c r="H270" s="80">
        <v>2258.67</v>
      </c>
      <c r="I270" s="80">
        <f t="shared" ref="I270:I314" si="29">G270-(36 *G270/100)</f>
        <v>1734.6559999999999</v>
      </c>
      <c r="J270" s="80">
        <f t="shared" ref="J270:J314" si="30">G270-(25 *G270/100)</f>
        <v>2032.8000000000002</v>
      </c>
      <c r="K270" s="81">
        <f t="shared" ref="K270:K314" si="31">IF(G270="","",G270*(1-$G$4))</f>
        <v>1734.6560000000002</v>
      </c>
      <c r="L270" s="81">
        <f t="shared" ref="L270:L314" si="32">IF(H270="","",H270*(1-$G$4))</f>
        <v>1445.5488</v>
      </c>
      <c r="M270" s="80" t="s">
        <v>1187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4" si="33">IF(OR(E270="",K270=""),"",E270*K270)</f>
        <v/>
      </c>
      <c r="AA270" s="80" t="str">
        <f t="shared" ref="AA270:AA314" si="34">IF(OR(E270="",X270=""),"",X270*E270)</f>
        <v/>
      </c>
      <c r="AB270" s="87" t="str">
        <f t="shared" ref="AB270:AB314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4110.3999999999996</v>
      </c>
      <c r="H271" s="80">
        <v>3425.33</v>
      </c>
      <c r="I271" s="80">
        <f t="shared" si="29"/>
        <v>2630.6559999999999</v>
      </c>
      <c r="J271" s="80">
        <f t="shared" si="30"/>
        <v>3082.7999999999997</v>
      </c>
      <c r="K271" s="81">
        <f t="shared" si="31"/>
        <v>2630.6559999999999</v>
      </c>
      <c r="L271" s="81">
        <f t="shared" si="32"/>
        <v>2192.2112000000002</v>
      </c>
      <c r="M271" s="80" t="s">
        <v>1187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2593.5</v>
      </c>
      <c r="H272" s="80">
        <v>2161.25</v>
      </c>
      <c r="I272" s="80">
        <f t="shared" si="29"/>
        <v>1659.8400000000001</v>
      </c>
      <c r="J272" s="80">
        <f t="shared" si="30"/>
        <v>1945.125</v>
      </c>
      <c r="K272" s="81">
        <f t="shared" si="31"/>
        <v>1659.8400000000001</v>
      </c>
      <c r="L272" s="81">
        <f t="shared" si="32"/>
        <v>1383.2</v>
      </c>
      <c r="M272" s="80" t="s">
        <v>1187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5145.9399999999996</v>
      </c>
      <c r="H273" s="80">
        <v>4288.28</v>
      </c>
      <c r="I273" s="80">
        <f t="shared" si="29"/>
        <v>3293.4015999999997</v>
      </c>
      <c r="J273" s="80">
        <f t="shared" si="30"/>
        <v>3859.4549999999999</v>
      </c>
      <c r="K273" s="81">
        <f t="shared" si="31"/>
        <v>3293.4015999999997</v>
      </c>
      <c r="L273" s="81">
        <f t="shared" si="32"/>
        <v>2744.4991999999997</v>
      </c>
      <c r="M273" s="80" t="s">
        <v>1187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7596.39</v>
      </c>
      <c r="H274" s="80">
        <v>6330.33</v>
      </c>
      <c r="I274" s="80">
        <f t="shared" si="29"/>
        <v>4861.6895999999997</v>
      </c>
      <c r="J274" s="80">
        <f t="shared" si="30"/>
        <v>5697.2925000000005</v>
      </c>
      <c r="K274" s="81">
        <f t="shared" si="31"/>
        <v>4861.6896000000006</v>
      </c>
      <c r="L274" s="81">
        <f t="shared" si="32"/>
        <v>4051.4112</v>
      </c>
      <c r="M274" s="80" t="s">
        <v>1187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3200.53</v>
      </c>
      <c r="H275" s="80">
        <v>2667.11</v>
      </c>
      <c r="I275" s="80">
        <f t="shared" si="29"/>
        <v>2048.3392000000003</v>
      </c>
      <c r="J275" s="80">
        <f t="shared" si="30"/>
        <v>2400.3975</v>
      </c>
      <c r="K275" s="81">
        <f t="shared" si="31"/>
        <v>2048.3392000000003</v>
      </c>
      <c r="L275" s="81">
        <f t="shared" si="32"/>
        <v>1706.9504000000002</v>
      </c>
      <c r="M275" s="80" t="s">
        <v>1187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3724.68</v>
      </c>
      <c r="H276" s="80">
        <v>3103.9</v>
      </c>
      <c r="I276" s="80">
        <f t="shared" si="29"/>
        <v>2383.7952</v>
      </c>
      <c r="J276" s="80">
        <f t="shared" si="30"/>
        <v>2793.5099999999998</v>
      </c>
      <c r="K276" s="81">
        <f t="shared" si="31"/>
        <v>2383.7952</v>
      </c>
      <c r="L276" s="81">
        <f t="shared" si="32"/>
        <v>1986.4960000000001</v>
      </c>
      <c r="M276" s="80" t="s">
        <v>1187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3748.01</v>
      </c>
      <c r="H277" s="80">
        <v>3123.34</v>
      </c>
      <c r="I277" s="80">
        <f t="shared" si="29"/>
        <v>2398.7264</v>
      </c>
      <c r="J277" s="80">
        <f t="shared" si="30"/>
        <v>2811.0075000000002</v>
      </c>
      <c r="K277" s="81">
        <f t="shared" si="31"/>
        <v>2398.7264</v>
      </c>
      <c r="L277" s="81">
        <f t="shared" si="32"/>
        <v>1998.9376000000002</v>
      </c>
      <c r="M277" s="80" t="s">
        <v>1187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5819.81</v>
      </c>
      <c r="H278" s="80">
        <v>4849.84</v>
      </c>
      <c r="I278" s="80">
        <f t="shared" si="29"/>
        <v>3724.6784000000002</v>
      </c>
      <c r="J278" s="80">
        <f t="shared" si="30"/>
        <v>4364.8575000000001</v>
      </c>
      <c r="K278" s="81">
        <f t="shared" si="31"/>
        <v>3724.6784000000002</v>
      </c>
      <c r="L278" s="81">
        <f t="shared" si="32"/>
        <v>3103.8976000000002</v>
      </c>
      <c r="M278" s="80" t="s">
        <v>1187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5801.94</v>
      </c>
      <c r="H279" s="80">
        <v>4834.95</v>
      </c>
      <c r="I279" s="80">
        <f t="shared" si="29"/>
        <v>3713.2415999999998</v>
      </c>
      <c r="J279" s="80">
        <f t="shared" si="30"/>
        <v>4351.4549999999999</v>
      </c>
      <c r="K279" s="81">
        <f t="shared" si="31"/>
        <v>3713.2415999999998</v>
      </c>
      <c r="L279" s="81">
        <f t="shared" si="32"/>
        <v>3094.3679999999999</v>
      </c>
      <c r="M279" s="80" t="s">
        <v>1187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9777.2900000000009</v>
      </c>
      <c r="H280" s="80">
        <v>8147.74</v>
      </c>
      <c r="I280" s="80">
        <f t="shared" si="29"/>
        <v>6257.4656000000004</v>
      </c>
      <c r="J280" s="80">
        <f t="shared" si="30"/>
        <v>7332.9675000000007</v>
      </c>
      <c r="K280" s="81">
        <f t="shared" si="31"/>
        <v>6257.4656000000004</v>
      </c>
      <c r="L280" s="81">
        <f t="shared" si="32"/>
        <v>5214.5536000000002</v>
      </c>
      <c r="M280" s="80" t="s">
        <v>1187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9855.8799999999992</v>
      </c>
      <c r="H281" s="80">
        <v>8213.23</v>
      </c>
      <c r="I281" s="80">
        <f t="shared" si="29"/>
        <v>6307.7631999999994</v>
      </c>
      <c r="J281" s="80">
        <f t="shared" si="30"/>
        <v>7391.91</v>
      </c>
      <c r="K281" s="81">
        <f t="shared" si="31"/>
        <v>6307.7631999999994</v>
      </c>
      <c r="L281" s="81">
        <f t="shared" si="32"/>
        <v>5256.4672</v>
      </c>
      <c r="M281" s="80" t="s">
        <v>1187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1286.25</v>
      </c>
      <c r="H282" s="80">
        <v>1071.8800000000001</v>
      </c>
      <c r="I282" s="80">
        <f t="shared" si="29"/>
        <v>823.2</v>
      </c>
      <c r="J282" s="80">
        <f t="shared" si="30"/>
        <v>964.6875</v>
      </c>
      <c r="K282" s="81">
        <f t="shared" si="31"/>
        <v>823.2</v>
      </c>
      <c r="L282" s="81">
        <f t="shared" si="32"/>
        <v>686.00320000000011</v>
      </c>
      <c r="M282" s="80" t="s">
        <v>1187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678.33</v>
      </c>
      <c r="H283" s="80">
        <v>565.28</v>
      </c>
      <c r="I283" s="80">
        <f t="shared" si="29"/>
        <v>434.13120000000004</v>
      </c>
      <c r="J283" s="80">
        <f t="shared" si="30"/>
        <v>508.74750000000006</v>
      </c>
      <c r="K283" s="81">
        <f t="shared" si="31"/>
        <v>434.13120000000004</v>
      </c>
      <c r="L283" s="81">
        <f t="shared" si="32"/>
        <v>361.7792</v>
      </c>
      <c r="M283" s="80" t="s">
        <v>1187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606</v>
      </c>
      <c r="V283" s="79" t="s">
        <v>351</v>
      </c>
      <c r="W283" s="84"/>
      <c r="X283" s="85">
        <v>0.34</v>
      </c>
      <c r="Y283" s="86">
        <v>9.3499999999999996E-4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1200.58</v>
      </c>
      <c r="H284" s="80">
        <v>1000.48</v>
      </c>
      <c r="I284" s="80">
        <f t="shared" si="29"/>
        <v>768.37119999999993</v>
      </c>
      <c r="J284" s="80">
        <f t="shared" si="30"/>
        <v>900.43499999999995</v>
      </c>
      <c r="K284" s="81">
        <f t="shared" si="31"/>
        <v>768.37119999999993</v>
      </c>
      <c r="L284" s="81">
        <f t="shared" si="32"/>
        <v>640.30720000000008</v>
      </c>
      <c r="M284" s="80" t="s">
        <v>1187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9.9000000000000005E-2</v>
      </c>
      <c r="Y284" s="86">
        <v>7.8600000000000002E-4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1225.8900000000001</v>
      </c>
      <c r="H285" s="80">
        <v>1021.58</v>
      </c>
      <c r="I285" s="80">
        <f t="shared" si="29"/>
        <v>784.56960000000004</v>
      </c>
      <c r="J285" s="80">
        <f t="shared" si="30"/>
        <v>919.41750000000002</v>
      </c>
      <c r="K285" s="81">
        <f t="shared" si="31"/>
        <v>784.56960000000004</v>
      </c>
      <c r="L285" s="81">
        <f t="shared" si="32"/>
        <v>653.81119999999999</v>
      </c>
      <c r="M285" s="80" t="s">
        <v>1187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8.7999999999999995E-2</v>
      </c>
      <c r="Y285" s="86">
        <v>6.69E-4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1225.3399999999999</v>
      </c>
      <c r="H286" s="80">
        <v>1021.12</v>
      </c>
      <c r="I286" s="80">
        <f t="shared" si="29"/>
        <v>784.21759999999995</v>
      </c>
      <c r="J286" s="80">
        <f t="shared" si="30"/>
        <v>919.00499999999988</v>
      </c>
      <c r="K286" s="81">
        <f t="shared" si="31"/>
        <v>784.21759999999995</v>
      </c>
      <c r="L286" s="81">
        <f t="shared" si="32"/>
        <v>653.51679999999999</v>
      </c>
      <c r="M286" s="80" t="s">
        <v>1187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6.7000000000000004E-2</v>
      </c>
      <c r="Y286" s="86">
        <v>3.88E-4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1212.96</v>
      </c>
      <c r="H287" s="80">
        <v>1010.8</v>
      </c>
      <c r="I287" s="80">
        <f t="shared" si="29"/>
        <v>776.2944</v>
      </c>
      <c r="J287" s="80">
        <f t="shared" si="30"/>
        <v>909.72</v>
      </c>
      <c r="K287" s="81">
        <f t="shared" si="31"/>
        <v>776.2944</v>
      </c>
      <c r="L287" s="81">
        <f t="shared" si="32"/>
        <v>646.91200000000003</v>
      </c>
      <c r="M287" s="80" t="s">
        <v>1187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0.245</v>
      </c>
      <c r="Y287" s="86">
        <v>1.2080000000000001E-3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1089.99</v>
      </c>
      <c r="H288" s="80">
        <v>908.33</v>
      </c>
      <c r="I288" s="80">
        <f t="shared" si="29"/>
        <v>697.59360000000004</v>
      </c>
      <c r="J288" s="80">
        <f t="shared" si="30"/>
        <v>817.49250000000006</v>
      </c>
      <c r="K288" s="81">
        <f t="shared" si="31"/>
        <v>697.59360000000004</v>
      </c>
      <c r="L288" s="81">
        <f t="shared" si="32"/>
        <v>581.33120000000008</v>
      </c>
      <c r="M288" s="80" t="s">
        <v>1187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0.3</v>
      </c>
      <c r="Y288" s="86">
        <v>1.4705899999999999E-3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1187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0.18</v>
      </c>
      <c r="Y289" s="86">
        <v>1.0690000000000001E-3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1040.22</v>
      </c>
      <c r="H290" s="80">
        <v>866.85</v>
      </c>
      <c r="I290" s="80">
        <f t="shared" si="29"/>
        <v>665.74080000000004</v>
      </c>
      <c r="J290" s="80">
        <f t="shared" si="30"/>
        <v>780.16499999999996</v>
      </c>
      <c r="K290" s="81">
        <f t="shared" si="31"/>
        <v>665.74080000000004</v>
      </c>
      <c r="L290" s="81">
        <f t="shared" si="32"/>
        <v>554.78399999999999</v>
      </c>
      <c r="M290" s="80" t="s">
        <v>1187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0.222</v>
      </c>
      <c r="Y290" s="86">
        <v>7.0200000000000004E-4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1187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0.14099999999999999</v>
      </c>
      <c r="Y291" s="86">
        <v>9.7400000000000004E-4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1497.64</v>
      </c>
      <c r="H292" s="80">
        <v>1248.03</v>
      </c>
      <c r="I292" s="80">
        <f t="shared" si="29"/>
        <v>958.48960000000011</v>
      </c>
      <c r="J292" s="80">
        <f t="shared" si="30"/>
        <v>1123.23</v>
      </c>
      <c r="K292" s="81">
        <f t="shared" si="31"/>
        <v>958.48960000000011</v>
      </c>
      <c r="L292" s="81">
        <f t="shared" si="32"/>
        <v>798.73919999999998</v>
      </c>
      <c r="M292" s="80" t="s">
        <v>1187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0.17199999999999999</v>
      </c>
      <c r="Y292" s="86">
        <v>8.4199999999999998E-4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1057.5</v>
      </c>
      <c r="H293" s="80">
        <v>881.25</v>
      </c>
      <c r="I293" s="80">
        <f t="shared" si="29"/>
        <v>676.8</v>
      </c>
      <c r="J293" s="80">
        <f t="shared" si="30"/>
        <v>793.125</v>
      </c>
      <c r="K293" s="81">
        <f t="shared" si="31"/>
        <v>676.80000000000007</v>
      </c>
      <c r="L293" s="81">
        <f t="shared" si="32"/>
        <v>564</v>
      </c>
      <c r="M293" s="80" t="s">
        <v>1187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0.11600000000000001</v>
      </c>
      <c r="Y293" s="86">
        <v>4.8099999999999998E-4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1212.96</v>
      </c>
      <c r="H294" s="80">
        <v>1010.8</v>
      </c>
      <c r="I294" s="80">
        <f t="shared" si="29"/>
        <v>776.2944</v>
      </c>
      <c r="J294" s="80">
        <f t="shared" si="30"/>
        <v>909.72</v>
      </c>
      <c r="K294" s="81">
        <f t="shared" si="31"/>
        <v>776.2944</v>
      </c>
      <c r="L294" s="81">
        <f t="shared" si="32"/>
        <v>646.91200000000003</v>
      </c>
      <c r="M294" s="80" t="s">
        <v>1187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0.18</v>
      </c>
      <c r="Y294" s="86">
        <v>1.3420000000000001E-3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1101.82</v>
      </c>
      <c r="H295" s="80">
        <v>918.18</v>
      </c>
      <c r="I295" s="80">
        <f t="shared" si="29"/>
        <v>705.16480000000001</v>
      </c>
      <c r="J295" s="80">
        <f t="shared" si="30"/>
        <v>826.36500000000001</v>
      </c>
      <c r="K295" s="81">
        <f t="shared" si="31"/>
        <v>705.16480000000001</v>
      </c>
      <c r="L295" s="81">
        <f t="shared" si="32"/>
        <v>587.63519999999994</v>
      </c>
      <c r="M295" s="80" t="s">
        <v>1187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0.161</v>
      </c>
      <c r="Y295" s="86">
        <v>1.3489999999999999E-3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1423.37</v>
      </c>
      <c r="H296" s="80">
        <v>1186.1400000000001</v>
      </c>
      <c r="I296" s="80">
        <f t="shared" si="29"/>
        <v>910.95679999999993</v>
      </c>
      <c r="J296" s="80">
        <f t="shared" si="30"/>
        <v>1067.5274999999999</v>
      </c>
      <c r="K296" s="81">
        <f t="shared" si="31"/>
        <v>910.95679999999993</v>
      </c>
      <c r="L296" s="81">
        <f t="shared" si="32"/>
        <v>759.1296000000001</v>
      </c>
      <c r="M296" s="80" t="s">
        <v>1187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0.125</v>
      </c>
      <c r="Y296" s="86">
        <v>6.2100000000000002E-4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1293.4100000000001</v>
      </c>
      <c r="H297" s="80">
        <v>1077.8399999999999</v>
      </c>
      <c r="I297" s="80">
        <f t="shared" si="29"/>
        <v>827.78240000000005</v>
      </c>
      <c r="J297" s="80">
        <f t="shared" si="30"/>
        <v>970.05750000000012</v>
      </c>
      <c r="K297" s="81">
        <f t="shared" si="31"/>
        <v>827.78240000000005</v>
      </c>
      <c r="L297" s="81">
        <f t="shared" si="32"/>
        <v>689.81759999999997</v>
      </c>
      <c r="M297" s="80" t="s">
        <v>1187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0.126</v>
      </c>
      <c r="Y297" s="86">
        <v>6.1799999999999995E-4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1138</v>
      </c>
      <c r="D298" s="128"/>
      <c r="E298" s="78"/>
      <c r="F298" s="79" t="s">
        <v>39</v>
      </c>
      <c r="G298" s="80">
        <v>1708.5</v>
      </c>
      <c r="H298" s="80">
        <v>1423.75</v>
      </c>
      <c r="I298" s="80">
        <f t="shared" si="29"/>
        <v>1093.44</v>
      </c>
      <c r="J298" s="80">
        <f t="shared" si="30"/>
        <v>1281.375</v>
      </c>
      <c r="K298" s="81">
        <f t="shared" si="31"/>
        <v>1093.44</v>
      </c>
      <c r="L298" s="81">
        <f t="shared" si="32"/>
        <v>911.2</v>
      </c>
      <c r="M298" s="80" t="s">
        <v>1187</v>
      </c>
      <c r="N298" s="82">
        <v>1</v>
      </c>
      <c r="O298" s="82">
        <v>1</v>
      </c>
      <c r="P298" s="82">
        <v>36</v>
      </c>
      <c r="Q298" s="83" t="s">
        <v>348</v>
      </c>
      <c r="R298" s="83" t="s">
        <v>1088</v>
      </c>
      <c r="S298" s="83" t="s">
        <v>1089</v>
      </c>
      <c r="T298" s="83"/>
      <c r="U298" s="79" t="s">
        <v>40</v>
      </c>
      <c r="V298" s="79" t="s">
        <v>351</v>
      </c>
      <c r="W298" s="84"/>
      <c r="X298" s="85">
        <v>0.27200000000000002</v>
      </c>
      <c r="Y298" s="86">
        <v>2.2049999999999999E-3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1139</v>
      </c>
      <c r="B299" s="77" t="s">
        <v>1140</v>
      </c>
      <c r="C299" s="129" t="s">
        <v>1142</v>
      </c>
      <c r="D299" s="128"/>
      <c r="E299" s="78"/>
      <c r="F299" s="79" t="s">
        <v>39</v>
      </c>
      <c r="G299" s="80">
        <v>1893.7</v>
      </c>
      <c r="H299" s="80">
        <v>1578.08</v>
      </c>
      <c r="I299" s="80">
        <f t="shared" si="29"/>
        <v>1211.9680000000001</v>
      </c>
      <c r="J299" s="80">
        <f t="shared" si="30"/>
        <v>1420.2750000000001</v>
      </c>
      <c r="K299" s="81">
        <f t="shared" si="31"/>
        <v>1211.9680000000001</v>
      </c>
      <c r="L299" s="81">
        <f t="shared" si="32"/>
        <v>1009.9712</v>
      </c>
      <c r="M299" s="80" t="s">
        <v>1187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1141</v>
      </c>
      <c r="T299" s="83"/>
      <c r="U299" s="79" t="s">
        <v>40</v>
      </c>
      <c r="V299" s="79" t="s">
        <v>351</v>
      </c>
      <c r="W299" s="84"/>
      <c r="X299" s="85">
        <v>0.17</v>
      </c>
      <c r="Y299" s="86">
        <v>1.0200000000000001E-3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2190.77</v>
      </c>
      <c r="H300" s="80">
        <v>1825.64</v>
      </c>
      <c r="I300" s="80">
        <f t="shared" si="29"/>
        <v>1402.0927999999999</v>
      </c>
      <c r="J300" s="80">
        <f t="shared" si="30"/>
        <v>1643.0774999999999</v>
      </c>
      <c r="K300" s="81">
        <f t="shared" si="31"/>
        <v>1402.0928000000001</v>
      </c>
      <c r="L300" s="81">
        <f t="shared" si="32"/>
        <v>1168.4096000000002</v>
      </c>
      <c r="M300" s="80" t="s">
        <v>1187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1088</v>
      </c>
      <c r="S300" s="83" t="s">
        <v>1141</v>
      </c>
      <c r="T300" s="83"/>
      <c r="U300" s="79" t="s">
        <v>40</v>
      </c>
      <c r="V300" s="79" t="s">
        <v>351</v>
      </c>
      <c r="W300" s="84"/>
      <c r="X300" s="85">
        <v>0.184</v>
      </c>
      <c r="Y300" s="86">
        <v>7.3800000000000005E-4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1522.4</v>
      </c>
      <c r="H301" s="80">
        <v>1268.67</v>
      </c>
      <c r="I301" s="80">
        <f t="shared" si="29"/>
        <v>974.33600000000013</v>
      </c>
      <c r="J301" s="80">
        <f t="shared" si="30"/>
        <v>1141.8000000000002</v>
      </c>
      <c r="K301" s="81">
        <f t="shared" si="31"/>
        <v>974.33600000000013</v>
      </c>
      <c r="L301" s="81">
        <f t="shared" si="32"/>
        <v>811.94880000000012</v>
      </c>
      <c r="M301" s="80" t="s">
        <v>1187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1088</v>
      </c>
      <c r="S301" s="83" t="s">
        <v>1141</v>
      </c>
      <c r="T301" s="83"/>
      <c r="U301" s="79" t="s">
        <v>40</v>
      </c>
      <c r="V301" s="79" t="s">
        <v>351</v>
      </c>
      <c r="W301" s="84"/>
      <c r="X301" s="85">
        <v>7.2999999999999995E-2</v>
      </c>
      <c r="Y301" s="86">
        <v>3.77E-4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1881.33</v>
      </c>
      <c r="H302" s="80">
        <v>1567.78</v>
      </c>
      <c r="I302" s="80">
        <f t="shared" si="29"/>
        <v>1204.0511999999999</v>
      </c>
      <c r="J302" s="80">
        <f t="shared" si="30"/>
        <v>1410.9974999999999</v>
      </c>
      <c r="K302" s="81">
        <f t="shared" si="31"/>
        <v>1204.0511999999999</v>
      </c>
      <c r="L302" s="81">
        <f t="shared" si="32"/>
        <v>1003.3792</v>
      </c>
      <c r="M302" s="80" t="s">
        <v>1187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1141</v>
      </c>
      <c r="T302" s="83"/>
      <c r="U302" s="79" t="s">
        <v>40</v>
      </c>
      <c r="V302" s="79" t="s">
        <v>351</v>
      </c>
      <c r="W302" s="84"/>
      <c r="X302" s="85">
        <v>0.125</v>
      </c>
      <c r="Y302" s="86">
        <v>7.4100000000000001E-4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2116.5</v>
      </c>
      <c r="H303" s="80">
        <v>1763.75</v>
      </c>
      <c r="I303" s="80">
        <f t="shared" si="29"/>
        <v>1354.56</v>
      </c>
      <c r="J303" s="80">
        <f t="shared" si="30"/>
        <v>1587.375</v>
      </c>
      <c r="K303" s="81">
        <f t="shared" si="31"/>
        <v>1354.56</v>
      </c>
      <c r="L303" s="81">
        <f t="shared" si="32"/>
        <v>1128.8</v>
      </c>
      <c r="M303" s="80" t="s">
        <v>1187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1141</v>
      </c>
      <c r="T303" s="83"/>
      <c r="U303" s="79" t="s">
        <v>40</v>
      </c>
      <c r="V303" s="79" t="s">
        <v>351</v>
      </c>
      <c r="W303" s="84"/>
      <c r="X303" s="85">
        <v>0.122</v>
      </c>
      <c r="Y303" s="86">
        <v>8.8900000000000003E-4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2128.86</v>
      </c>
      <c r="H304" s="80">
        <v>1774.05</v>
      </c>
      <c r="I304" s="80">
        <f t="shared" si="29"/>
        <v>1362.4704000000002</v>
      </c>
      <c r="J304" s="80">
        <f t="shared" si="30"/>
        <v>1596.645</v>
      </c>
      <c r="K304" s="81">
        <f t="shared" si="31"/>
        <v>1362.4704000000002</v>
      </c>
      <c r="L304" s="81">
        <f t="shared" si="32"/>
        <v>1135.3920000000001</v>
      </c>
      <c r="M304" s="80" t="s">
        <v>1187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1088</v>
      </c>
      <c r="S304" s="83" t="s">
        <v>1141</v>
      </c>
      <c r="T304" s="83"/>
      <c r="U304" s="79" t="s">
        <v>40</v>
      </c>
      <c r="V304" s="79" t="s">
        <v>351</v>
      </c>
      <c r="W304" s="84"/>
      <c r="X304" s="85">
        <v>0.13700000000000001</v>
      </c>
      <c r="Y304" s="86">
        <v>6.3900000000000003E-4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5246.29</v>
      </c>
      <c r="H305" s="80">
        <v>4371.91</v>
      </c>
      <c r="I305" s="80">
        <f t="shared" si="29"/>
        <v>3357.6255999999998</v>
      </c>
      <c r="J305" s="80">
        <f t="shared" si="30"/>
        <v>3934.7174999999997</v>
      </c>
      <c r="K305" s="81">
        <f t="shared" si="31"/>
        <v>3357.6255999999998</v>
      </c>
      <c r="L305" s="81">
        <f t="shared" si="32"/>
        <v>2798.0223999999998</v>
      </c>
      <c r="M305" s="80" t="s">
        <v>1187</v>
      </c>
      <c r="N305" s="82">
        <v>1</v>
      </c>
      <c r="O305" s="82">
        <v>1</v>
      </c>
      <c r="P305" s="82">
        <v>40</v>
      </c>
      <c r="Q305" s="83" t="s">
        <v>348</v>
      </c>
      <c r="R305" s="83" t="s">
        <v>1088</v>
      </c>
      <c r="S305" s="83" t="s">
        <v>1141</v>
      </c>
      <c r="T305" s="83"/>
      <c r="U305" s="79" t="s">
        <v>40</v>
      </c>
      <c r="V305" s="79" t="s">
        <v>351</v>
      </c>
      <c r="W305" s="84"/>
      <c r="X305" s="85">
        <v>0.35099999999999998</v>
      </c>
      <c r="Y305" s="86">
        <v>1.751E-3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1163</v>
      </c>
      <c r="D306" s="128"/>
      <c r="E306" s="78"/>
      <c r="F306" s="79" t="s">
        <v>39</v>
      </c>
      <c r="G306" s="80">
        <v>1906.07</v>
      </c>
      <c r="H306" s="80">
        <v>1588.39</v>
      </c>
      <c r="I306" s="80">
        <f t="shared" si="29"/>
        <v>1219.8847999999998</v>
      </c>
      <c r="J306" s="80">
        <f t="shared" si="30"/>
        <v>1429.5525</v>
      </c>
      <c r="K306" s="81">
        <f t="shared" si="31"/>
        <v>1219.8848</v>
      </c>
      <c r="L306" s="81">
        <f t="shared" si="32"/>
        <v>1016.5696</v>
      </c>
      <c r="M306" s="80" t="s">
        <v>1187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1141</v>
      </c>
      <c r="T306" s="83"/>
      <c r="U306" s="79" t="s">
        <v>40</v>
      </c>
      <c r="V306" s="79" t="s">
        <v>351</v>
      </c>
      <c r="W306" s="84"/>
      <c r="X306" s="85">
        <v>6.3E-2</v>
      </c>
      <c r="Y306" s="86">
        <v>3.59E-4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1164</v>
      </c>
      <c r="B307" s="77" t="s">
        <v>1165</v>
      </c>
      <c r="C307" s="129" t="s">
        <v>1167</v>
      </c>
      <c r="D307" s="128"/>
      <c r="E307" s="78"/>
      <c r="F307" s="79" t="s">
        <v>39</v>
      </c>
      <c r="G307" s="80">
        <v>444.72</v>
      </c>
      <c r="H307" s="80">
        <v>370.6</v>
      </c>
      <c r="I307" s="80">
        <f t="shared" si="29"/>
        <v>284.62080000000003</v>
      </c>
      <c r="J307" s="80">
        <f t="shared" si="30"/>
        <v>333.54</v>
      </c>
      <c r="K307" s="81">
        <f t="shared" si="31"/>
        <v>284.62080000000003</v>
      </c>
      <c r="L307" s="81">
        <f t="shared" si="32"/>
        <v>237.18400000000003</v>
      </c>
      <c r="M307" s="80" t="s">
        <v>1187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1166</v>
      </c>
      <c r="T307" s="83"/>
      <c r="U307" s="79" t="s">
        <v>40</v>
      </c>
      <c r="V307" s="79" t="s">
        <v>351</v>
      </c>
      <c r="W307" s="84"/>
      <c r="X307" s="85">
        <v>7.1999999999999995E-2</v>
      </c>
      <c r="Y307" s="86">
        <v>4.0700000000000003E-4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582.41999999999996</v>
      </c>
      <c r="H308" s="80">
        <v>485.35</v>
      </c>
      <c r="I308" s="80">
        <f t="shared" si="29"/>
        <v>372.74879999999996</v>
      </c>
      <c r="J308" s="80">
        <f t="shared" si="30"/>
        <v>436.81499999999994</v>
      </c>
      <c r="K308" s="81">
        <f t="shared" si="31"/>
        <v>372.74879999999996</v>
      </c>
      <c r="L308" s="81">
        <f t="shared" si="32"/>
        <v>310.62400000000002</v>
      </c>
      <c r="M308" s="80" t="s">
        <v>1187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1088</v>
      </c>
      <c r="S308" s="83" t="s">
        <v>1166</v>
      </c>
      <c r="T308" s="83"/>
      <c r="U308" s="79" t="s">
        <v>40</v>
      </c>
      <c r="V308" s="79" t="s">
        <v>351</v>
      </c>
      <c r="W308" s="84"/>
      <c r="X308" s="85">
        <v>0.123</v>
      </c>
      <c r="Y308" s="86">
        <v>7.5100000000000004E-4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841.64</v>
      </c>
      <c r="H309" s="80">
        <v>701.37</v>
      </c>
      <c r="I309" s="80">
        <f t="shared" si="29"/>
        <v>538.64959999999996</v>
      </c>
      <c r="J309" s="80">
        <f t="shared" si="30"/>
        <v>631.23</v>
      </c>
      <c r="K309" s="81">
        <f t="shared" si="31"/>
        <v>538.64959999999996</v>
      </c>
      <c r="L309" s="81">
        <f t="shared" si="32"/>
        <v>448.8768</v>
      </c>
      <c r="M309" s="80" t="s">
        <v>1187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1088</v>
      </c>
      <c r="S309" s="83" t="s">
        <v>1166</v>
      </c>
      <c r="T309" s="83"/>
      <c r="U309" s="79" t="s">
        <v>40</v>
      </c>
      <c r="V309" s="79" t="s">
        <v>351</v>
      </c>
      <c r="W309" s="84"/>
      <c r="X309" s="85">
        <v>0.16200000000000001</v>
      </c>
      <c r="Y309" s="86">
        <v>9.7499999999999996E-4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1113.94</v>
      </c>
      <c r="H310" s="80">
        <v>928.28</v>
      </c>
      <c r="I310" s="80">
        <f t="shared" si="29"/>
        <v>712.92160000000001</v>
      </c>
      <c r="J310" s="80">
        <f t="shared" si="30"/>
        <v>835.45500000000004</v>
      </c>
      <c r="K310" s="81">
        <f t="shared" si="31"/>
        <v>712.92160000000001</v>
      </c>
      <c r="L310" s="81">
        <f t="shared" si="32"/>
        <v>594.0992</v>
      </c>
      <c r="M310" s="80" t="s">
        <v>1187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1166</v>
      </c>
      <c r="T310" s="83"/>
      <c r="U310" s="79" t="s">
        <v>40</v>
      </c>
      <c r="V310" s="79" t="s">
        <v>351</v>
      </c>
      <c r="W310" s="84"/>
      <c r="X310" s="85">
        <v>0.13200000000000001</v>
      </c>
      <c r="Y310" s="86">
        <v>8.8400000000000002E-4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1179</v>
      </c>
      <c r="D311" s="128"/>
      <c r="E311" s="78"/>
      <c r="F311" s="79" t="s">
        <v>39</v>
      </c>
      <c r="G311" s="80">
        <v>1237.71</v>
      </c>
      <c r="H311" s="80">
        <v>1031.43</v>
      </c>
      <c r="I311" s="80">
        <f t="shared" si="29"/>
        <v>792.13440000000014</v>
      </c>
      <c r="J311" s="80">
        <f t="shared" si="30"/>
        <v>928.28250000000003</v>
      </c>
      <c r="K311" s="81">
        <f t="shared" si="31"/>
        <v>792.13440000000003</v>
      </c>
      <c r="L311" s="81">
        <f t="shared" si="32"/>
        <v>660.11520000000007</v>
      </c>
      <c r="M311" s="80" t="s">
        <v>1187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1088</v>
      </c>
      <c r="S311" s="83" t="s">
        <v>1166</v>
      </c>
      <c r="T311" s="83"/>
      <c r="U311" s="79" t="s">
        <v>40</v>
      </c>
      <c r="V311" s="79" t="s">
        <v>351</v>
      </c>
      <c r="W311" s="84"/>
      <c r="X311" s="85">
        <v>0.13900000000000001</v>
      </c>
      <c r="Y311" s="86">
        <v>8.9999999999999998E-4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661</v>
      </c>
      <c r="D312" s="128"/>
      <c r="E312" s="78"/>
      <c r="F312" s="79" t="s">
        <v>39</v>
      </c>
      <c r="G312" s="80">
        <v>14436.63</v>
      </c>
      <c r="H312" s="80">
        <v>12030.53</v>
      </c>
      <c r="I312" s="80">
        <f t="shared" si="29"/>
        <v>9239.4431999999997</v>
      </c>
      <c r="J312" s="80">
        <f t="shared" si="30"/>
        <v>10827.4725</v>
      </c>
      <c r="K312" s="81">
        <f t="shared" si="31"/>
        <v>9239.4431999999997</v>
      </c>
      <c r="L312" s="81">
        <f t="shared" si="32"/>
        <v>7699.5392000000002</v>
      </c>
      <c r="M312" s="80" t="s">
        <v>1187</v>
      </c>
      <c r="N312" s="82">
        <v>5</v>
      </c>
      <c r="O312" s="82">
        <v>1</v>
      </c>
      <c r="P312" s="82">
        <v>5</v>
      </c>
      <c r="Q312" s="83" t="s">
        <v>348</v>
      </c>
      <c r="R312" s="83" t="s">
        <v>589</v>
      </c>
      <c r="S312" s="83" t="s">
        <v>1182</v>
      </c>
      <c r="T312" s="83"/>
      <c r="U312" s="79" t="s">
        <v>653</v>
      </c>
      <c r="V312" s="79" t="s">
        <v>351</v>
      </c>
      <c r="W312" s="84"/>
      <c r="X312" s="85">
        <v>2.4</v>
      </c>
      <c r="Y312" s="86">
        <v>1.4161E-2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1183</v>
      </c>
      <c r="B313" s="77" t="s">
        <v>1184</v>
      </c>
      <c r="C313" s="129" t="s">
        <v>672</v>
      </c>
      <c r="D313" s="128"/>
      <c r="E313" s="78"/>
      <c r="F313" s="79" t="s">
        <v>39</v>
      </c>
      <c r="G313" s="80">
        <v>10815.72</v>
      </c>
      <c r="H313" s="80">
        <v>9013.1</v>
      </c>
      <c r="I313" s="80">
        <f t="shared" si="29"/>
        <v>6922.0607999999993</v>
      </c>
      <c r="J313" s="80">
        <f t="shared" si="30"/>
        <v>8111.7899999999991</v>
      </c>
      <c r="K313" s="81">
        <f t="shared" si="31"/>
        <v>6922.0607999999993</v>
      </c>
      <c r="L313" s="81">
        <f t="shared" si="32"/>
        <v>5768.384</v>
      </c>
      <c r="M313" s="80" t="s">
        <v>1187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1182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12123.92</v>
      </c>
      <c r="H314" s="80">
        <v>10103.27</v>
      </c>
      <c r="I314" s="80">
        <f t="shared" si="29"/>
        <v>7759.3087999999998</v>
      </c>
      <c r="J314" s="80">
        <f t="shared" si="30"/>
        <v>9092.94</v>
      </c>
      <c r="K314" s="81">
        <f t="shared" si="31"/>
        <v>7759.3087999999998</v>
      </c>
      <c r="L314" s="81">
        <f t="shared" si="32"/>
        <v>6466.0928000000004</v>
      </c>
      <c r="M314" s="80" t="s">
        <v>1187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1182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2025-12-30T02:11:34Z</dcterms:modified>
</cp:coreProperties>
</file>