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FC4F6ACE-9BA4-4254-A776-64D05A0CE2B6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Z17" i="1"/>
  <c r="AA17" i="1"/>
  <c r="AB17" i="1"/>
  <c r="AA18" i="1"/>
  <c r="AB18" i="1"/>
  <c r="AA19" i="1"/>
  <c r="AB19" i="1"/>
  <c r="AA20" i="1"/>
  <c r="AB20" i="1"/>
  <c r="Z21" i="1"/>
  <c r="AA21" i="1"/>
  <c r="AB21" i="1"/>
  <c r="AA22" i="1"/>
  <c r="AB22" i="1"/>
  <c r="AA23" i="1"/>
  <c r="AB23" i="1"/>
  <c r="AA24" i="1"/>
  <c r="AB24" i="1"/>
  <c r="Z25" i="1"/>
  <c r="AA25" i="1"/>
  <c r="AB25" i="1"/>
  <c r="AA26" i="1"/>
  <c r="AB26" i="1"/>
  <c r="AA27" i="1"/>
  <c r="AB27" i="1"/>
  <c r="AA28" i="1"/>
  <c r="AB28" i="1"/>
  <c r="Z29" i="1"/>
  <c r="AA29" i="1"/>
  <c r="AB29" i="1"/>
  <c r="AA30" i="1"/>
  <c r="AB30" i="1"/>
  <c r="AA31" i="1"/>
  <c r="AB31" i="1"/>
  <c r="AA32" i="1"/>
  <c r="AB32" i="1"/>
  <c r="Z33" i="1"/>
  <c r="AA33" i="1"/>
  <c r="AB33" i="1"/>
  <c r="AA34" i="1"/>
  <c r="AB34" i="1"/>
  <c r="AA35" i="1"/>
  <c r="AB35" i="1"/>
  <c r="AA36" i="1"/>
  <c r="AB36" i="1"/>
  <c r="Z37" i="1"/>
  <c r="AA37" i="1"/>
  <c r="AB37" i="1"/>
  <c r="AA38" i="1"/>
  <c r="AB38" i="1"/>
  <c r="AA39" i="1"/>
  <c r="AB39" i="1"/>
  <c r="AA40" i="1"/>
  <c r="AB40" i="1"/>
  <c r="Z41" i="1"/>
  <c r="AA41" i="1"/>
  <c r="AB41" i="1"/>
  <c r="AA42" i="1"/>
  <c r="AB42" i="1"/>
  <c r="AA43" i="1"/>
  <c r="AB43" i="1"/>
  <c r="AA44" i="1"/>
  <c r="AB44" i="1"/>
  <c r="Z45" i="1"/>
  <c r="AA45" i="1"/>
  <c r="AB45" i="1"/>
  <c r="AA46" i="1"/>
  <c r="AB46" i="1"/>
  <c r="AA47" i="1"/>
  <c r="AB47" i="1"/>
  <c r="AA48" i="1"/>
  <c r="AB48" i="1"/>
  <c r="Z49" i="1"/>
  <c r="AA49" i="1"/>
  <c r="AB49" i="1"/>
  <c r="AA50" i="1"/>
  <c r="AB50" i="1"/>
  <c r="AA51" i="1"/>
  <c r="AB51" i="1"/>
  <c r="AA52" i="1"/>
  <c r="AB52" i="1"/>
  <c r="Z53" i="1"/>
  <c r="AA53" i="1"/>
  <c r="AB53" i="1"/>
  <c r="AA54" i="1"/>
  <c r="AB54" i="1"/>
  <c r="AA55" i="1"/>
  <c r="AB55" i="1"/>
  <c r="AA56" i="1"/>
  <c r="AB56" i="1"/>
  <c r="Z57" i="1"/>
  <c r="AA57" i="1"/>
  <c r="AB57" i="1"/>
  <c r="AA58" i="1"/>
  <c r="AB58" i="1"/>
  <c r="AA59" i="1"/>
  <c r="AB59" i="1"/>
  <c r="AA60" i="1"/>
  <c r="AB60" i="1"/>
  <c r="Z61" i="1"/>
  <c r="AA61" i="1"/>
  <c r="AB61" i="1"/>
  <c r="AA62" i="1"/>
  <c r="AB62" i="1"/>
  <c r="AA63" i="1"/>
  <c r="AB63" i="1"/>
  <c r="AA64" i="1"/>
  <c r="AB64" i="1"/>
  <c r="Z65" i="1"/>
  <c r="AA65" i="1"/>
  <c r="AB65" i="1"/>
  <c r="AA66" i="1"/>
  <c r="AB66" i="1"/>
  <c r="AA67" i="1"/>
  <c r="AB67" i="1"/>
  <c r="AA68" i="1"/>
  <c r="AB68" i="1"/>
  <c r="Z69" i="1"/>
  <c r="AA69" i="1"/>
  <c r="AB69" i="1"/>
  <c r="AA70" i="1"/>
  <c r="AB70" i="1"/>
  <c r="AA71" i="1"/>
  <c r="AB71" i="1"/>
  <c r="AA72" i="1"/>
  <c r="AB72" i="1"/>
  <c r="Z73" i="1"/>
  <c r="AA73" i="1"/>
  <c r="AB73" i="1"/>
  <c r="AA74" i="1"/>
  <c r="AB74" i="1"/>
  <c r="AA75" i="1"/>
  <c r="AB75" i="1"/>
  <c r="AA76" i="1"/>
  <c r="AB76" i="1"/>
  <c r="Z77" i="1"/>
  <c r="AA77" i="1"/>
  <c r="AB77" i="1"/>
  <c r="AA78" i="1"/>
  <c r="AB78" i="1"/>
  <c r="AA79" i="1"/>
  <c r="AB79" i="1"/>
  <c r="AA80" i="1"/>
  <c r="AB80" i="1"/>
  <c r="Z81" i="1"/>
  <c r="AA81" i="1"/>
  <c r="AB81" i="1"/>
  <c r="AA82" i="1"/>
  <c r="AB82" i="1"/>
  <c r="AA83" i="1"/>
  <c r="AB83" i="1"/>
  <c r="AA84" i="1"/>
  <c r="AB84" i="1"/>
  <c r="Z85" i="1"/>
  <c r="AA85" i="1"/>
  <c r="AB85" i="1"/>
  <c r="AA86" i="1"/>
  <c r="AB86" i="1"/>
  <c r="AA87" i="1"/>
  <c r="AB87" i="1"/>
  <c r="AA88" i="1"/>
  <c r="AB88" i="1"/>
  <c r="Z89" i="1"/>
  <c r="AA89" i="1"/>
  <c r="AB89" i="1"/>
  <c r="AA90" i="1"/>
  <c r="AB90" i="1"/>
  <c r="AA91" i="1"/>
  <c r="AB91" i="1"/>
  <c r="AA92" i="1"/>
  <c r="AB92" i="1"/>
  <c r="Z93" i="1"/>
  <c r="AA93" i="1"/>
  <c r="AB93" i="1"/>
  <c r="AA94" i="1"/>
  <c r="AB94" i="1"/>
  <c r="AA95" i="1"/>
  <c r="AB95" i="1"/>
  <c r="AA96" i="1"/>
  <c r="AB96" i="1"/>
  <c r="Z97" i="1"/>
  <c r="AA97" i="1"/>
  <c r="AB97" i="1"/>
  <c r="AA98" i="1"/>
  <c r="AB98" i="1"/>
  <c r="AA99" i="1"/>
  <c r="AB99" i="1"/>
  <c r="AA100" i="1"/>
  <c r="AB100" i="1"/>
  <c r="Z101" i="1"/>
  <c r="AA101" i="1"/>
  <c r="AB101" i="1"/>
  <c r="AA102" i="1"/>
  <c r="AB102" i="1"/>
  <c r="AA103" i="1"/>
  <c r="AB103" i="1"/>
  <c r="AA104" i="1"/>
  <c r="AB104" i="1"/>
  <c r="Z105" i="1"/>
  <c r="AA105" i="1"/>
  <c r="AB105" i="1"/>
  <c r="AA106" i="1"/>
  <c r="AB106" i="1"/>
  <c r="AA107" i="1"/>
  <c r="AB107" i="1"/>
  <c r="AA108" i="1"/>
  <c r="AB108" i="1"/>
  <c r="Z109" i="1"/>
  <c r="AA109" i="1"/>
  <c r="AB109" i="1"/>
  <c r="AA110" i="1"/>
  <c r="AB110" i="1"/>
  <c r="AA111" i="1"/>
  <c r="AB111" i="1"/>
  <c r="AA112" i="1"/>
  <c r="AB112" i="1"/>
  <c r="Z113" i="1"/>
  <c r="AA113" i="1"/>
  <c r="AB113" i="1"/>
  <c r="AA114" i="1"/>
  <c r="AB114" i="1"/>
  <c r="AA115" i="1"/>
  <c r="AB115" i="1"/>
  <c r="AA116" i="1"/>
  <c r="AB116" i="1"/>
  <c r="Z117" i="1"/>
  <c r="AA117" i="1"/>
  <c r="AB117" i="1"/>
  <c r="AA118" i="1"/>
  <c r="AB118" i="1"/>
  <c r="AA119" i="1"/>
  <c r="AB119" i="1"/>
  <c r="AA120" i="1"/>
  <c r="AB120" i="1"/>
  <c r="Z121" i="1"/>
  <c r="AA121" i="1"/>
  <c r="AB121" i="1"/>
  <c r="AA122" i="1"/>
  <c r="AB122" i="1"/>
  <c r="AA123" i="1"/>
  <c r="AB123" i="1"/>
  <c r="AA124" i="1"/>
  <c r="AB124" i="1"/>
  <c r="Z125" i="1"/>
  <c r="AA125" i="1"/>
  <c r="AB125" i="1"/>
  <c r="AA126" i="1"/>
  <c r="AB126" i="1"/>
  <c r="AA127" i="1"/>
  <c r="AB127" i="1"/>
  <c r="AA128" i="1"/>
  <c r="AB128" i="1"/>
  <c r="Z129" i="1"/>
  <c r="AA129" i="1"/>
  <c r="AB129" i="1"/>
  <c r="AA130" i="1"/>
  <c r="AB130" i="1"/>
  <c r="AA131" i="1"/>
  <c r="AB131" i="1"/>
  <c r="AA132" i="1"/>
  <c r="AB132" i="1"/>
  <c r="Z133" i="1"/>
  <c r="AA133" i="1"/>
  <c r="AB133" i="1"/>
  <c r="AA134" i="1"/>
  <c r="AB134" i="1"/>
  <c r="AA135" i="1"/>
  <c r="AB135" i="1"/>
  <c r="AA136" i="1"/>
  <c r="AB136" i="1"/>
  <c r="Z137" i="1"/>
  <c r="AA137" i="1"/>
  <c r="AB137" i="1"/>
  <c r="AA138" i="1"/>
  <c r="AB138" i="1"/>
  <c r="AA139" i="1"/>
  <c r="AB139" i="1"/>
  <c r="AA140" i="1"/>
  <c r="AB140" i="1"/>
  <c r="Z141" i="1"/>
  <c r="AA141" i="1"/>
  <c r="AB141" i="1"/>
  <c r="AA142" i="1"/>
  <c r="AB142" i="1"/>
  <c r="AA143" i="1"/>
  <c r="AB143" i="1"/>
  <c r="AA144" i="1"/>
  <c r="AB144" i="1"/>
  <c r="Z145" i="1"/>
  <c r="AA145" i="1"/>
  <c r="AB145" i="1"/>
  <c r="AA146" i="1"/>
  <c r="AB146" i="1"/>
  <c r="AA147" i="1"/>
  <c r="AB147" i="1"/>
  <c r="AA148" i="1"/>
  <c r="AB148" i="1"/>
  <c r="Z149" i="1"/>
  <c r="AA149" i="1"/>
  <c r="AB149" i="1"/>
  <c r="AA150" i="1"/>
  <c r="AB150" i="1"/>
  <c r="AA151" i="1"/>
  <c r="AB151" i="1"/>
  <c r="AA152" i="1"/>
  <c r="AB152" i="1"/>
  <c r="Z153" i="1"/>
  <c r="AA153" i="1"/>
  <c r="AB153" i="1"/>
  <c r="AA154" i="1"/>
  <c r="AB154" i="1"/>
  <c r="AA155" i="1"/>
  <c r="AB155" i="1"/>
  <c r="AA156" i="1"/>
  <c r="AB156" i="1"/>
  <c r="Z157" i="1"/>
  <c r="AA157" i="1"/>
  <c r="AB157" i="1"/>
  <c r="AA158" i="1"/>
  <c r="AB158" i="1"/>
  <c r="AA159" i="1"/>
  <c r="AB159" i="1"/>
  <c r="AA160" i="1"/>
  <c r="AB160" i="1"/>
  <c r="Z161" i="1"/>
  <c r="AA161" i="1"/>
  <c r="AB161" i="1"/>
  <c r="AA162" i="1"/>
  <c r="AB162" i="1"/>
  <c r="AA163" i="1"/>
  <c r="AB163" i="1"/>
  <c r="AA164" i="1"/>
  <c r="AB164" i="1"/>
  <c r="Z165" i="1"/>
  <c r="AA165" i="1"/>
  <c r="AB165" i="1"/>
  <c r="AA166" i="1"/>
  <c r="AB166" i="1"/>
  <c r="AA167" i="1"/>
  <c r="AB167" i="1"/>
  <c r="AA168" i="1"/>
  <c r="AB168" i="1"/>
  <c r="Z169" i="1"/>
  <c r="AA169" i="1"/>
  <c r="AB169" i="1"/>
  <c r="AA170" i="1"/>
  <c r="AB170" i="1"/>
  <c r="AA171" i="1"/>
  <c r="AB171" i="1"/>
  <c r="AA172" i="1"/>
  <c r="AB172" i="1"/>
  <c r="Z173" i="1"/>
  <c r="AA173" i="1"/>
  <c r="AB173" i="1"/>
  <c r="AA174" i="1"/>
  <c r="AB174" i="1"/>
  <c r="AA175" i="1"/>
  <c r="AB175" i="1"/>
  <c r="AA176" i="1"/>
  <c r="AB176" i="1"/>
  <c r="Z177" i="1"/>
  <c r="AA177" i="1"/>
  <c r="AB177" i="1"/>
  <c r="AA178" i="1"/>
  <c r="AB178" i="1"/>
  <c r="AA179" i="1"/>
  <c r="AB179" i="1"/>
  <c r="AA180" i="1"/>
  <c r="AB180" i="1"/>
  <c r="Z181" i="1"/>
  <c r="AA181" i="1"/>
  <c r="AB181" i="1"/>
  <c r="AA182" i="1"/>
  <c r="AB182" i="1"/>
  <c r="AA183" i="1"/>
  <c r="AB183" i="1"/>
  <c r="AA184" i="1"/>
  <c r="AB184" i="1"/>
  <c r="Z185" i="1"/>
  <c r="AA185" i="1"/>
  <c r="AB185" i="1"/>
  <c r="AA186" i="1"/>
  <c r="AB186" i="1"/>
  <c r="AA187" i="1"/>
  <c r="AB187" i="1"/>
  <c r="AA188" i="1"/>
  <c r="AB188" i="1"/>
  <c r="Z189" i="1"/>
  <c r="AA189" i="1"/>
  <c r="AB189" i="1"/>
  <c r="AA190" i="1"/>
  <c r="AB190" i="1"/>
  <c r="AA191" i="1"/>
  <c r="AB191" i="1"/>
  <c r="AA192" i="1"/>
  <c r="AB192" i="1"/>
  <c r="Z193" i="1"/>
  <c r="AA193" i="1"/>
  <c r="AB193" i="1"/>
  <c r="AA194" i="1"/>
  <c r="AB194" i="1"/>
  <c r="AA195" i="1"/>
  <c r="AB195" i="1"/>
  <c r="AA196" i="1"/>
  <c r="AB196" i="1"/>
  <c r="Z197" i="1"/>
  <c r="AA197" i="1"/>
  <c r="AB197" i="1"/>
  <c r="AA198" i="1"/>
  <c r="AB198" i="1"/>
  <c r="AA199" i="1"/>
  <c r="AB199" i="1"/>
  <c r="AA200" i="1"/>
  <c r="AB200" i="1"/>
  <c r="Z201" i="1"/>
  <c r="AA201" i="1"/>
  <c r="AB201" i="1"/>
  <c r="AA202" i="1"/>
  <c r="AB202" i="1"/>
  <c r="AA203" i="1"/>
  <c r="AB203" i="1"/>
  <c r="AA204" i="1"/>
  <c r="AB204" i="1"/>
  <c r="Z205" i="1"/>
  <c r="AA205" i="1"/>
  <c r="AB205" i="1"/>
  <c r="AA206" i="1"/>
  <c r="AB206" i="1"/>
  <c r="AA207" i="1"/>
  <c r="AB207" i="1"/>
  <c r="AA208" i="1"/>
  <c r="AB208" i="1"/>
  <c r="Z209" i="1"/>
  <c r="AA209" i="1"/>
  <c r="AB209" i="1"/>
  <c r="AA210" i="1"/>
  <c r="AB210" i="1"/>
  <c r="AA211" i="1"/>
  <c r="AB211" i="1"/>
  <c r="AA212" i="1"/>
  <c r="AB212" i="1"/>
  <c r="Z213" i="1"/>
  <c r="AA213" i="1"/>
  <c r="AB213" i="1"/>
  <c r="AA214" i="1"/>
  <c r="AB214" i="1"/>
  <c r="AA215" i="1"/>
  <c r="AB215" i="1"/>
  <c r="AA216" i="1"/>
  <c r="AB216" i="1"/>
  <c r="Z217" i="1"/>
  <c r="AA217" i="1"/>
  <c r="AB217" i="1"/>
  <c r="AA218" i="1"/>
  <c r="AB218" i="1"/>
  <c r="AA219" i="1"/>
  <c r="AB219" i="1"/>
  <c r="AA220" i="1"/>
  <c r="AB220" i="1"/>
  <c r="Z221" i="1"/>
  <c r="AA221" i="1"/>
  <c r="AB221" i="1"/>
  <c r="AA222" i="1"/>
  <c r="AB222" i="1"/>
  <c r="AA223" i="1"/>
  <c r="AB223" i="1"/>
  <c r="AA224" i="1"/>
  <c r="AB224" i="1"/>
  <c r="Z225" i="1"/>
  <c r="AA225" i="1"/>
  <c r="AB225" i="1"/>
  <c r="AA226" i="1"/>
  <c r="AB226" i="1"/>
  <c r="AA227" i="1"/>
  <c r="AB227" i="1"/>
  <c r="AA228" i="1"/>
  <c r="AB228" i="1"/>
  <c r="Z229" i="1"/>
  <c r="AA229" i="1"/>
  <c r="AB229" i="1"/>
  <c r="AA230" i="1"/>
  <c r="AB230" i="1"/>
  <c r="AA231" i="1"/>
  <c r="AB231" i="1"/>
  <c r="AA232" i="1"/>
  <c r="AB232" i="1"/>
  <c r="Z233" i="1"/>
  <c r="AA233" i="1"/>
  <c r="AB233" i="1"/>
  <c r="AA234" i="1"/>
  <c r="AB234" i="1"/>
  <c r="AA235" i="1"/>
  <c r="AB235" i="1"/>
  <c r="AA236" i="1"/>
  <c r="AB236" i="1"/>
  <c r="Z237" i="1"/>
  <c r="AA237" i="1"/>
  <c r="AB237" i="1"/>
  <c r="AA238" i="1"/>
  <c r="AB238" i="1"/>
  <c r="AA239" i="1"/>
  <c r="AB239" i="1"/>
  <c r="AA240" i="1"/>
  <c r="AB240" i="1"/>
  <c r="Z241" i="1"/>
  <c r="AA241" i="1"/>
  <c r="AB241" i="1"/>
  <c r="AA242" i="1"/>
  <c r="AB242" i="1"/>
  <c r="AA243" i="1"/>
  <c r="AB243" i="1"/>
  <c r="AA244" i="1"/>
  <c r="AB244" i="1"/>
  <c r="Z245" i="1"/>
  <c r="AA245" i="1"/>
  <c r="AB245" i="1"/>
  <c r="AA246" i="1"/>
  <c r="AB246" i="1"/>
  <c r="AA247" i="1"/>
  <c r="AB247" i="1"/>
  <c r="AA248" i="1"/>
  <c r="AB248" i="1"/>
  <c r="Z249" i="1"/>
  <c r="AA249" i="1"/>
  <c r="AB249" i="1"/>
  <c r="AA250" i="1"/>
  <c r="AB250" i="1"/>
  <c r="AA251" i="1"/>
  <c r="AB251" i="1"/>
  <c r="AA252" i="1"/>
  <c r="AB252" i="1"/>
  <c r="Z253" i="1"/>
  <c r="AA253" i="1"/>
  <c r="AB253" i="1"/>
  <c r="AA254" i="1"/>
  <c r="AB254" i="1"/>
  <c r="AA255" i="1"/>
  <c r="AB255" i="1"/>
  <c r="AA256" i="1"/>
  <c r="AB256" i="1"/>
  <c r="Z257" i="1"/>
  <c r="AA257" i="1"/>
  <c r="AB257" i="1"/>
  <c r="AA258" i="1"/>
  <c r="AB258" i="1"/>
  <c r="AA259" i="1"/>
  <c r="AB259" i="1"/>
  <c r="AA260" i="1"/>
  <c r="AB260" i="1"/>
  <c r="Z261" i="1"/>
  <c r="AA261" i="1"/>
  <c r="AB261" i="1"/>
  <c r="AA262" i="1"/>
  <c r="AB262" i="1"/>
  <c r="AA263" i="1"/>
  <c r="AB263" i="1"/>
  <c r="AA264" i="1"/>
  <c r="AB264" i="1"/>
  <c r="Z265" i="1"/>
  <c r="AA265" i="1"/>
  <c r="AB265" i="1"/>
  <c r="AA266" i="1"/>
  <c r="AB266" i="1"/>
  <c r="AA267" i="1"/>
  <c r="AB267" i="1"/>
  <c r="AA268" i="1"/>
  <c r="AB268" i="1"/>
  <c r="Z269" i="1"/>
  <c r="AA269" i="1"/>
  <c r="AB269" i="1"/>
  <c r="AA270" i="1"/>
  <c r="AB270" i="1"/>
  <c r="AA271" i="1"/>
  <c r="AB271" i="1"/>
  <c r="AA272" i="1"/>
  <c r="AB272" i="1"/>
  <c r="Z273" i="1"/>
  <c r="AA273" i="1"/>
  <c r="AB273" i="1"/>
  <c r="AA274" i="1"/>
  <c r="AB274" i="1"/>
  <c r="AA275" i="1"/>
  <c r="AB275" i="1"/>
  <c r="AA276" i="1"/>
  <c r="AB276" i="1"/>
  <c r="Z277" i="1"/>
  <c r="AA277" i="1"/>
  <c r="AB277" i="1"/>
  <c r="AA278" i="1"/>
  <c r="AB278" i="1"/>
  <c r="AA279" i="1"/>
  <c r="AB279" i="1"/>
  <c r="AA280" i="1"/>
  <c r="AB280" i="1"/>
  <c r="Z281" i="1"/>
  <c r="AA281" i="1"/>
  <c r="AB281" i="1"/>
  <c r="AA282" i="1"/>
  <c r="AB282" i="1"/>
  <c r="AA283" i="1"/>
  <c r="AB283" i="1"/>
  <c r="AA284" i="1"/>
  <c r="AB284" i="1"/>
  <c r="Z285" i="1"/>
  <c r="AA285" i="1"/>
  <c r="AB285" i="1"/>
  <c r="AA286" i="1"/>
  <c r="AB286" i="1"/>
  <c r="AA287" i="1"/>
  <c r="AB287" i="1"/>
  <c r="AA288" i="1"/>
  <c r="AB288" i="1"/>
  <c r="Z289" i="1"/>
  <c r="AA289" i="1"/>
  <c r="AB289" i="1"/>
  <c r="AA290" i="1"/>
  <c r="AB290" i="1"/>
  <c r="AA291" i="1"/>
  <c r="AB291" i="1"/>
  <c r="AA292" i="1"/>
  <c r="AB292" i="1"/>
  <c r="Z293" i="1"/>
  <c r="AA293" i="1"/>
  <c r="AB293" i="1"/>
  <c r="AA294" i="1"/>
  <c r="AB294" i="1"/>
  <c r="AA295" i="1"/>
  <c r="AB295" i="1"/>
  <c r="AA296" i="1"/>
  <c r="AB296" i="1"/>
  <c r="Z297" i="1"/>
  <c r="AA297" i="1"/>
  <c r="AB297" i="1"/>
  <c r="AA298" i="1"/>
  <c r="AB298" i="1"/>
  <c r="AA299" i="1"/>
  <c r="AB299" i="1"/>
  <c r="AA300" i="1"/>
  <c r="AB300" i="1"/>
  <c r="Z301" i="1"/>
  <c r="AA301" i="1"/>
  <c r="AB301" i="1"/>
  <c r="AA302" i="1"/>
  <c r="AB302" i="1"/>
  <c r="AA303" i="1"/>
  <c r="AB303" i="1"/>
  <c r="AA304" i="1"/>
  <c r="AB304" i="1"/>
  <c r="Z305" i="1"/>
  <c r="AA305" i="1"/>
  <c r="AB305" i="1"/>
  <c r="AA306" i="1"/>
  <c r="AB306" i="1"/>
  <c r="AA307" i="1"/>
  <c r="AB307" i="1"/>
  <c r="AA308" i="1"/>
  <c r="AB308" i="1"/>
  <c r="Z309" i="1"/>
  <c r="AA309" i="1"/>
  <c r="AB309" i="1"/>
  <c r="AA310" i="1"/>
  <c r="AB310" i="1"/>
  <c r="AA311" i="1"/>
  <c r="AB311" i="1"/>
  <c r="AA312" i="1"/>
  <c r="AB312" i="1"/>
  <c r="Z313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<sst xmlns="http://schemas.openxmlformats.org/spreadsheetml/2006/main" count="3541" uniqueCount="1185">
  <si>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</si>
  <si>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</si>
  <si>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</si>
  <si>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</si>
  <si>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</si>
  <si>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</si>
  <si>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</si>
  <si>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</si>
  <si>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</si>
  <si>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</si>
  <si>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</si>
  <si>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</si>
  <si>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</si>
  <si>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</si>
  <si>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</si>
  <si>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</si>
  <si>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</si>
  <si>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</si>
  <si>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</si>
  <si>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</si>
  <si>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</si>
  <si>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</si>
  <si>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</si>
  <si>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</si>
  <si>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</si>
  <si>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</si>
  <si>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</si>
  <si>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</si>
  <si>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</si>
  <si>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</si>
  <si>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</si>
  <si>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</si>
  <si>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</si>
  <si>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</si>
  <si>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</si>
  <si>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</si>
  <si>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</si>
  <si>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</si>
  <si>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</si>
  <si>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</si>
  <si>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</si>
  <si>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</si>
  <si>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</si>
  <si>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</si>
  <si>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</si>
  <si>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</si>
  <si>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</si>
  <si>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</si>
  <si>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</si>
  <si>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</si>
  <si>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</si>
  <si>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</si>
  <si>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</si>
  <si>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</si>
  <si>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</si>
  <si>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</si>
  <si>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</si>
  <si>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</si>
  <si>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</si>
  <si>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</si>
  <si>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</si>
  <si>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</si>
  <si>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</si>
  <si>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</si>
  <si>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</si>
  <si>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</si>
  <si>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</si>
  <si>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</si>
  <si>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</si>
  <si>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</si>
  <si>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</si>
  <si>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</si>
  <si>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</si>
  <si>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</si>
  <si>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</si>
  <si>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</si>
  <si>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</si>
  <si>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</si>
  <si>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</si>
  <si>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</si>
  <si>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</si>
  <si>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</si>
  <si>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</si>
  <si>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</si>
  <si>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</si>
  <si>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</si>
  <si>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</si>
  <si>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</si>
  <si>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</si>
  <si>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</si>
  <si>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</si>
  <si>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</si>
  <si>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</si>
  <si>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</si>
  <si>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</si>
  <si>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</si>
  <si>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</si>
  <si>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</si>
  <si>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</si>
  <si>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</si>
  <si>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</si>
  <si>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</si>
  <si>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</si>
  <si>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</si>
  <si>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</si>
  <si>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</si>
  <si>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</si>
  <si>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</si>
  <si>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</si>
  <si>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</si>
  <si>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</si>
  <si>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</si>
  <si>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</si>
  <si>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</si>
  <si>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</si>
  <si>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</si>
  <si>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</si>
  <si>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</si>
  <si>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</si>
  <si>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</si>
  <si>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</si>
  <si>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</si>
  <si>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</si>
  <si>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</si>
  <si>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</si>
  <si>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</si>
  <si>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</si>
  <si>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</si>
  <si>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</si>
  <si>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</si>
  <si>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</si>
  <si>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</si>
  <si>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</si>
  <si>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</si>
  <si>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</si>
  <si>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</si>
  <si>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</si>
  <si>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</si>
  <si>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</si>
  <si>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</si>
  <si>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</si>
  <si>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</si>
  <si>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</si>
  <si>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</si>
  <si>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</si>
  <si>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</si>
  <si>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</si>
  <si>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</si>
  <si>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</si>
  <si>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</si>
  <si>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</si>
  <si>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</si>
  <si>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</si>
  <si>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</si>
  <si>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</si>
  <si>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</si>
  <si>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</si>
  <si>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</si>
  <si>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</si>
  <si>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</si>
  <si>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</si>
  <si>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</si>
  <si>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</si>
  <si>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</si>
  <si>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</si>
  <si>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</si>
  <si>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</si>
  <si>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</si>
  <si>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</si>
  <si>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</si>
  <si>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</si>
  <si>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</si>
  <si>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</si>
  <si>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</si>
  <si>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</si>
  <si>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</si>
  <si>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</si>
  <si>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</si>
  <si>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</si>
  <si>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</si>
  <si>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</si>
  <si>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</si>
  <si>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</si>
  <si>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</si>
  <si>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</si>
  <si>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</si>
  <si>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</si>
  <si>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</si>
  <si>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</si>
  <si>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</si>
  <si>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</si>
  <si>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</si>
  <si>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</si>
  <si>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</si>
  <si>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</si>
  <si>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</si>
  <si>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</si>
  <si>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</si>
  <si>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</si>
  <si>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</si>
  <si>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</si>
  <si>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</si>
  <si>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</si>
  <si>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</si>
  <si>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</si>
  <si>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</si>
  <si>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</si>
  <si>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</si>
  <si>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</si>
  <si>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</si>
  <si>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</si>
  <si>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</si>
  <si>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</si>
  <si>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</si>
  <si>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</si>
  <si>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</si>
  <si>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</si>
  <si>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</si>
  <si>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</si>
  <si>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</si>
  <si>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</si>
  <si>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</si>
  <si>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</si>
  <si>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</si>
  <si>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</si>
  <si>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</si>
  <si>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</si>
  <si>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</si>
  <si>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</si>
  <si>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</si>
  <si>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</si>
  <si>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</si>
  <si>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</si>
  <si>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</si>
  <si>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</si>
  <si>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</si>
  <si>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</si>
  <si>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</si>
  <si>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</si>
  <si>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</si>
  <si>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</si>
  <si>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</si>
  <si>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</si>
  <si>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</si>
  <si>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</si>
  <si>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</si>
  <si>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</si>
  <si>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</si>
  <si>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</si>
  <si>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</si>
  <si>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</si>
  <si>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</si>
  <si>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</si>
  <si>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</si>
  <si>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</si>
  <si>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</si>
  <si>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</si>
  <si>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</si>
  <si>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</si>
  <si>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</si>
  <si>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</si>
  <si>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</si>
  <si>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</si>
  <si>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</si>
  <si>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</si>
  <si>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</si>
  <si>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</si>
  <si>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</si>
  <si>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</si>
  <si>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</si>
  <si>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</si>
  <si>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</si>
  <si>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</si>
  <si>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</si>
  <si>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</si>
  <si>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</si>
  <si>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</si>
  <si>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</si>
  <si>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</si>
  <si>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</si>
  <si>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</si>
  <si>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</si>
  <si>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</si>
  <si>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</si>
  <si>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</si>
  <si>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</si>
  <si>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</si>
  <si>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</si>
  <si>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</si>
  <si>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</si>
  <si>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</si>
  <si>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</si>
  <si>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</si>
  <si>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</si>
  <si>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</si>
  <si>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</si>
  <si>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</si>
  <si>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</si>
  <si>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</si>
  <si>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</si>
  <si>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</si>
  <si>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</si>
  <si>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</si>
  <si>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</si>
  <si>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</si>
  <si>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</si>
  <si>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</si>
  <si>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</si>
  <si>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</si>
  <si>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</si>
  <si>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</si>
  <si>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</si>
  <si>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</si>
  <si>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</si>
  <si>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</si>
  <si>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</si>
  <si>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</si>
  <si>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</si>
  <si>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</si>
  <si>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</si>
  <si>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</si>
  <si>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</si>
  <si>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</si>
  <si>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</si>
  <si>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</si>
  <si>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</si>
  <si>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</si>
  <si>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</si>
  <si>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</si>
  <si>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</si>
  <si>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</si>
  <si>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</si>
  <si>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</si>
  <si>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</si>
  <si>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</si>
  <si>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</si>
  <si>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</si>
  <si>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</si>
  <si>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</si>
  <si>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</si>
  <si>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</si>
  <si>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</si>
  <si>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</si>
  <si>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</si>
  <si>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</si>
  <si>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</si>
  <si>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</si>
  <si>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</si>
  <si>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</si>
  <si>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</si>
  <si>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</si>
  <si>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</si>
  <si>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</si>
  <si>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</si>
  <si>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</si>
  <si>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</si>
  <si>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</si>
  <si>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</si>
  <si>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</si>
  <si>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</si>
  <si>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</si>
  <si>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</si>
  <si>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</si>
  <si>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</si>
  <si>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</si>
  <si>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</si>
  <si>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</si>
  <si>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</si>
  <si>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</si>
  <si>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</si>
  <si>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</si>
  <si>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</si>
  <si>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</si>
  <si>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</si>
  <si>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</si>
  <si>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</si>
  <si>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</si>
  <si>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</si>
  <si>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</si>
  <si>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</si>
  <si>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</si>
  <si>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</si>
  <si>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</si>
  <si>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</si>
  <si>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</si>
  <si>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</si>
  <si>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</si>
  <si>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</si>
  <si>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</si>
  <si>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</si>
  <si>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</si>
  <si>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</si>
  <si>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</si>
  <si>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</si>
  <si>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</si>
  <si>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</si>
  <si>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</si>
  <si>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</si>
  <si>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</si>
  <si>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</si>
  <si>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</si>
  <si>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</si>
  <si>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</si>
  <si>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</si>
  <si>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</si>
  <si>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</si>
  <si>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</si>
  <si>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</si>
  <si>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</si>
  <si>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</si>
  <si>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</si>
  <si>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</si>
  <si>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</si>
  <si>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</si>
  <si>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</si>
  <si>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</si>
  <si>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</si>
  <si>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</si>
  <si>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</si>
  <si>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</si>
  <si>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</si>
  <si>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</si>
  <si>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</si>
  <si>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</si>
  <si>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</si>
  <si>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</si>
  <si>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</si>
  <si>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</si>
  <si>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</si>
  <si>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</si>
  <si>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</si>
  <si>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</si>
  <si>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</si>
  <si>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</si>
  <si>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</si>
  <si>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</si>
  <si>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</si>
  <si>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</si>
  <si>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</si>
  <si>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</si>
  <si>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</si>
  <si>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</si>
  <si>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</si>
  <si>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</si>
  <si>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</si>
  <si>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</si>
  <si>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</si>
  <si>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</si>
  <si>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</si>
  <si>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</si>
  <si>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</si>
  <si>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</si>
  <si>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</si>
  <si>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</si>
  <si>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</si>
  <si>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</si>
  <si>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</si>
  <si>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</si>
  <si>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</si>
  <si>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</si>
  <si>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</si>
  <si>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</si>
  <si>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</si>
  <si>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</si>
  <si>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</si>
  <si>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</si>
  <si>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</si>
  <si>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</si>
  <si>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</si>
  <si>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</si>
  <si>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</si>
  <si>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</si>
  <si>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</si>
  <si>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</si>
  <si>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</si>
  <si>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</si>
  <si>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</si>
  <si>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</si>
  <si>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</si>
  <si>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</si>
  <si>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</si>
  <si>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</si>
  <si>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</si>
  <si>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</si>
  <si>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</si>
  <si>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</si>
  <si>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</si>
  <si>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</si>
  <si>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</si>
  <si>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</si>
  <si>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</si>
  <si>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</si>
  <si>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</si>
  <si>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</si>
  <si>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</si>
  <si>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</si>
  <si>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</si>
  <si>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</si>
  <si>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</si>
  <si>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</si>
  <si>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</si>
  <si>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</si>
  <si>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</si>
  <si>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</si>
  <si>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</si>
  <si>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</si>
  <si>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</si>
  <si>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</si>
  <si>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</si>
  <si>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</si>
  <si>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</si>
  <si>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</si>
  <si>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</si>
  <si>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</si>
  <si>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</si>
  <si>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</si>
  <si>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</si>
  <si>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</si>
  <si>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</si>
  <si>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</si>
  <si>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</si>
  <si>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</si>
  <si>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</si>
  <si>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</si>
  <si>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</si>
  <si>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</si>
  <si>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</si>
  <si>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</si>
  <si>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</si>
  <si>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</si>
  <si>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</si>
  <si>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</si>
  <si>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</si>
  <si>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</si>
  <si>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</si>
  <si>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</si>
  <si>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</si>
  <si>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</si>
  <si>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</si>
  <si>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</si>
  <si>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</si>
  <si>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</si>
  <si>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</si>
  <si>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</si>
  <si>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</si>
  <si>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</si>
  <si>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</si>
  <si>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</si>
  <si>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</si>
  <si>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</si>
  <si>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</si>
  <si>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</si>
  <si>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</si>
  <si>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</si>
  <si>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</si>
  <si>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</si>
  <si>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</si>
  <si>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</si>
  <si>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</si>
  <si>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</si>
  <si>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</si>
  <si>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</si>
  <si>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</si>
  <si>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</si>
  <si>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</si>
  <si>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</si>
  <si>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</si>
  <si>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</si>
  <si>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</si>
  <si>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</si>
  <si>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</si>
  <si>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</si>
  <si>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</si>
  <si>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</si>
  <si>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</si>
  <si>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</si>
  <si>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</si>
  <si>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</si>
  <si>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</si>
  <si>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</si>
  <si>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</si>
  <si>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</si>
  <si>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</si>
  <si>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</si>
  <si>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</si>
  <si>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</si>
  <si>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</si>
  <si>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</si>
  <si>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</si>
  <si>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</si>
  <si>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</si>
  <si>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</si>
  <si>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</si>
  <si>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</si>
  <si>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</si>
  <si>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</si>
  <si>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</si>
  <si>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</si>
  <si>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</si>
  <si>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</si>
  <si>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</si>
  <si>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</si>
  <si>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</si>
  <si>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</si>
  <si>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</si>
  <si>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</si>
  <si>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</si>
  <si>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</si>
  <si>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</si>
  <si>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</si>
  <si>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</si>
  <si>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</si>
  <si>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</si>
  <si>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</si>
  <si>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</si>
  <si>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</si>
  <si>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</si>
  <si>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</si>
  <si>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</si>
  <si>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</si>
  <si>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</si>
  <si>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</si>
  <si>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</si>
  <si>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</si>
  <si>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</si>
  <si>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</si>
  <si>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</si>
  <si>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</si>
  <si>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</si>
  <si>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</si>
  <si>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</si>
  <si>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</si>
  <si>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</si>
  <si>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</si>
  <si>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</si>
  <si>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</si>
  <si>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</si>
  <si>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</si>
  <si>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</si>
  <si>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</si>
  <si>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</si>
  <si>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</si>
  <si>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</si>
  <si>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</si>
  <si>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</si>
  <si>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</si>
  <si>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</si>
  <si>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</si>
  <si>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</si>
  <si>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</si>
  <si>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</si>
  <si>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</si>
  <si>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</si>
  <si>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</si>
  <si>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</si>
  <si>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</si>
  <si>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</si>
  <si>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</si>
  <si>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</si>
  <si>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</si>
  <si>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</si>
  <si>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</si>
  <si>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</si>
  <si>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</si>
  <si>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</si>
  <si>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</si>
  <si>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</si>
  <si>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</si>
  <si>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</si>
  <si>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</si>
  <si>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</si>
  <si>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</si>
  <si>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</si>
  <si>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</si>
  <si>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</si>
  <si>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</si>
  <si>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</si>
  <si>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</si>
  <si>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</si>
  <si>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</si>
  <si>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</si>
  <si>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</si>
  <si>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</si>
  <si>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</si>
  <si>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</si>
  <si>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</si>
  <si>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</si>
  <si>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</si>
  <si>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</si>
  <si>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</si>
  <si>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</si>
  <si>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</si>
  <si>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</si>
  <si>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</si>
  <si>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</si>
  <si>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</si>
  <si>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</si>
  <si>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</si>
  <si>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</si>
  <si>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</si>
  <si>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</si>
  <si>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</si>
  <si>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</si>
  <si>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</si>
  <si>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</si>
  <si>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</si>
  <si>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</si>
  <si>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</si>
  <si>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</si>
  <si>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</si>
  <si>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</si>
  <si>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</si>
  <si>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</si>
  <si>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</si>
  <si>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</si>
  <si>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</si>
  <si>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</si>
  <si>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</si>
  <si>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</si>
  <si>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</si>
  <si>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</si>
  <si>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</si>
  <si>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</si>
  <si>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</si>
  <si>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</si>
  <si>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</si>
  <si>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</si>
  <si>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</si>
  <si>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</si>
  <si>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</si>
  <si>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</si>
  <si>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</si>
  <si>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</si>
  <si>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</si>
  <si>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</si>
  <si>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</si>
  <si>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</si>
  <si>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</si>
  <si>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</si>
  <si>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</si>
  <si>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</si>
  <si>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</si>
  <si>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</si>
  <si>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</si>
  <si>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</si>
  <si>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</si>
  <si>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</si>
  <si>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</si>
  <si>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</si>
  <si>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</si>
  <si>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</si>
  <si>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</si>
  <si>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</si>
  <si>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Выводимая из ассортимента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</si>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</sst>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D24EA3270771BBDC36E35F487CA1BAC0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C6159ED79A7E114F25E300FF587B0E36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840990E7B955F7D67B788B05FC5B627E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549A92F18FC874B505BB1E2EBD356F59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E0D5AB9A1A139D4D7AF15A63A97440EA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D4E3D1F0B77C0161A4C7A75F53AB6CE5.jpg" TargetMode="External"/><Relationship Id="rId169" Type="http://schemas.openxmlformats.org/officeDocument/2006/relationships/image" Target="https://cdn.ekfgroup.com/unsafe/fit-in/102x102/center/filters:format(png)/products/37ACB61C5D7A5EF6127AD4374AF8B13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54C6BD2A85348CA4F0FF06AE62634416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D41666C826D46113D8D5E41444850584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C30827E8A4F170D3FA5A958E252F3CC5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656CC5B-4E01-4DA6-82A3-DF42F90DE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D6491A9-ACE4-4BFD-95C6-53C34C8F5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E3B21AC-949F-4713-9FCB-894FAAF49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F2626C9-94B7-40AF-ABCF-813A3A4D5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A571D99-5573-4FD4-84A4-0BD43C6CE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64D8189-A018-40A6-8A58-F9330CC67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057ADDE-915F-45D6-80EA-D6EBA4999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E710D14-208A-4320-BAF1-111AFEF8E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F477184-B7C8-4E65-BE25-39E34E8E1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7519084-E80A-4EB5-A50A-AB22A8343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2B030490-7684-483A-B617-FC2DC4F57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EB930F0-9905-4FDB-945B-C3DAC832E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171E141-2756-49E8-9DBC-D0301EB7C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C1FE40C-48E1-4E20-8CA8-D361E91E4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8E5B9B3-FAD1-4A91-AC5E-86D6F9F2B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D05020C-2235-4C79-AF36-F239703FA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FB701AF-51B0-4F6B-AAE5-528CAB6C4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6B704CE-003E-4A1A-A576-2E946734A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CF28272-F5E2-4C2D-AF9F-61C2B24D3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BFAAA8BF-79FC-4FEA-89CD-6123F4714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1A535E77-7BCE-4B66-B3C9-C6FB18203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72B2D3A-029D-4026-BD12-3B42E44A3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07E8445-20D1-430A-832F-27E0CEB11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234D235-9850-43E6-A7D5-5CD054496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47E23FA-3813-4E43-B73B-C432E00F6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220927E6-5827-4AFA-8FBE-906ECF890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A34F824-818F-4C41-B245-72D013C1D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4364746-4750-4CA0-A75A-221F67E16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4EB8E1A-C59C-425D-92E5-90E0DA5EF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0A28E6D-CB28-4F78-B17C-A1606DC17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CB8D423-A634-4383-9C4D-0B0497B25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2423A7C-025D-413D-871D-6BBA89187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88F8D25-5D98-4C1B-8C1F-3E8E8AFBE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C09488-09CE-4F84-B4F4-913E0B13E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E7D192D-2D43-445D-911E-C68465B5D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7FDF462-6039-476F-AEBD-DD8636479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66FE47AE-D7EF-411E-A540-55D4A25E6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F91D7DA3-0C9A-4361-8F2C-92F8349D5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6908662-C2DC-4047-89D8-E927E8EF6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C0FC754-1B59-409F-AE6A-4E93D7A6E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EACF277-FC3F-432A-8418-09BD265BD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2A28DFA9-0651-41CC-B34C-B041966A1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85506B4-9622-406C-BE50-88D9F5C96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E40B74DB-BA52-4AA3-AE52-D69CE7B5E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4710B13F-5456-45AD-8317-3C7872AB1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49E8513-A102-4022-B0CD-702C755A6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AF615A2-F302-4D4E-817F-5CFF14118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D159CFD2-C209-4025-9E7A-0891E6F12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84F62D1A-FEEF-44E6-AC70-F442F1ABC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44A227F-B487-4D1D-B7A3-27429EB58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530EB56-934E-4E15-A9BD-2F571C607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327A8D85-26C7-4B66-8B50-A51783E08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120783CA-67B7-4DCC-B071-F1F672DB2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629AF31-3CB4-4329-8D7B-901B5C1DB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3A4C70C9-ACCF-439A-8548-1DAFB7556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78B4709-3A5E-41F0-B54B-FAF0FB55D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FF12F49-A068-43B5-A8ED-C4A8C68FD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DCD72577-EF4D-434C-9213-14C43FBB8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F4ECE23-8A32-462A-9FBD-F4D6FFBE9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64C58596-C356-415E-902F-FF68E1A8F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8821B57D-A329-49E8-BF5C-DF3A69CC6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F6F3AA5A-A1CC-4D53-8B6E-6ED478BEE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5D73C571-445A-4E5C-A24D-04638B0D7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853C5902-BC16-4400-926B-B1E0C0049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5BE006BF-73DE-4AFC-B31D-1F75ADB13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F5A76FE4-AB0C-4668-8F22-F0D6F7C84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F2285019-3E44-4162-8B51-7E08C365F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31802005-40CC-4C7B-B140-9C2C3B9E6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DE028325-329E-4342-AFAE-D18FA150A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D2D0CF54-9159-4800-8893-4B3477CEE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63F31258-0224-4ACE-8978-4C11B038A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E43B5487-3EE8-4E5D-B3FC-DFA20E5A3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A4606CD4-5D6A-4583-A751-6542986F2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B716FAF7-255B-43E0-B363-C33596616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519ABB72-5CE3-4BDB-9AD9-E745F9D99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B9B4B86-8698-43D2-AEF6-47FCCECA6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1238FBAC-ADD6-446A-B575-64F63C16E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1FCA67D-2B8C-45ED-A2BE-8F243BEC2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E9F4A2B-126C-4001-A7DA-EAF3694C8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B1BE231C-A6AB-44BB-93F7-C7088D463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23E347BF-923A-4E3F-9F21-5AE5B1043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85362FF2-D1FF-4200-B8FA-926ED0040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88D94D41-413F-483A-A28E-60E913DCB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6C6EC1B4-37DE-45EA-B29A-B6D87698C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502E4A6F-7B87-44E5-9EE8-244A609B7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DC895F6E-0472-4F0B-B174-9F04BA844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8E6EB022-4664-4683-A553-ECC470601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CE85F39-AB96-42C7-BAAA-CFF1228C1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7F0A04CD-D460-4ACD-A098-9BBF7534E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3728A668-A347-41A8-9FB9-AB28A59DC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BDA7BB3-2F2D-47F0-BAEE-588CDB264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E57C41AD-BDA2-429C-BC50-3D3B7E399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56917623-6D50-4C25-A4D3-55BC07F10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9F4BB2A4-B53D-4A32-B08D-C9FA9F10A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CEECC15-B7BE-4017-AFC8-934F3D64E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DAD2AD75-C843-4AE8-9C23-2062BF070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D25A3D17-893E-4DDD-8224-40B955961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6ED0C20-9477-436C-8948-B79B5622E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102AD87-BCDE-40C4-9F45-ACFEB14F5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DD9568D6-507F-4B51-A6B9-AC1B97CA1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7085595-522A-4330-B96E-B82885A66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4C0EBBE1-36E7-4A01-BA69-4B02E104F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A230D0C-CFBE-41B5-8172-24F163229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A7BA5645-20A8-43FD-889D-12818D0EB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506FAD5A-7C65-4A5F-8736-8B70252E5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15F9F827-AA54-4510-8A39-0E6135F92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AA85E5CC-8F5F-4F83-8914-FD1376F0E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8628431F-9823-470C-AFB1-8C2A0CD14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CBC8243A-B7A6-4F8C-ABF2-08834BA0F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C7E3D30B-40FD-4291-A103-56668205A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17A993B5-8B9A-4CD5-B03E-A73B3B086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DFD0E27F-41A4-427B-BB67-0233A42B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605DF8CA-5408-4618-814A-113BE82F6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A481670-50FD-4449-BBBD-E402B1A82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7BC067B4-83F8-4E62-9998-0878AF214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440CB75-5122-4131-A935-A43486CB8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F5E2D025-F9E5-470A-9C2F-04422F10C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487DF434-7E01-4C20-9A86-EC7D005BB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343C44BA-F36C-435E-94AC-427D4ED83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64EEDB50-1005-43EC-9D22-E13A4D787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58BD6D7-74F7-47D9-AD13-CB98C2044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873C38FD-4759-4964-A429-908678E4A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98D61784-DD6A-455D-B339-6DF73FB2B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D39A866C-0484-49A1-A87E-A3C630EFB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7CB75BCF-7F9C-4293-B8B8-09BC5B851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B08D8B13-0394-4769-9A33-BB5414B38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6BAE31F-BB1E-46A0-A953-253814E26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C3F4D2D-467D-4BCA-A2FC-C27F2F333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1BE8B6EE-613B-42DB-BCBC-D27B4982C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22B18D13-3F52-4403-B4AF-6F744E0C1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F49BFC01-FA5F-4BE7-882A-E7C117DF6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6B7F9BF7-A414-4E3D-8477-390BF5E7B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407303B-7AB2-4368-A959-B64E38081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7F9DACB-2D57-46DC-8CFA-6B5AC58B2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8D3F7E9D-3DA0-4B7D-9731-026E1EA62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46BAB3E4-9645-4A23-8B06-D3AAE3C65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3C96DB4F-275F-4A44-872F-DF6CE8D06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745548B8-82B7-4DB5-8323-81B2187A9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5E80B87E-1D01-4DA7-B00C-86FE4F48F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524CBE34-A2D8-432C-974E-0D94530C1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2857E022-00C6-408A-8C90-A1E712751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02B0024E-3F4C-4DB6-8B6E-12ACB46AF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5333C9F6-2F9F-4E71-A975-52A548611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884E3693-4BEE-4A4A-8654-B7408C260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AD455DAD-BD82-48A9-B08C-F58EAA2EE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AA360718-C973-4943-852D-AF3515E2F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C0489230-34A3-403A-A669-FEFCE3012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24706076-D81E-4072-B039-534700499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2E1695F7-2450-44AB-A8CE-490631951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9D65EC20-DEC7-483E-B475-51AA9812A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69BC1152-DBEF-49B6-8655-B3F305C74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4A372BE-F989-46B7-9D55-CB32916C7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29048B21-DAE4-4C34-ADD3-11B5FA757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21A50C7-9D98-44FF-A749-F62A5D14B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8F6B2AC5-BC99-4D0F-A0F4-244811C40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6E26F849-2F55-4940-9BFA-3EBE2BD75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51A98727-512C-44E5-9282-2664AFE45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911963D8-98F9-4489-8766-BF9E456E7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D4D3B5E-758D-41BD-994C-B96A2B0D8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D842AFF4-FE75-4D91-9AA4-3D03A1019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66D7855C-1E7B-4BCA-9CDF-2101EA7EC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36CB57EE-DF3F-45C7-9305-80A082908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7D395EDC-6028-435D-840B-1E2F88EC4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3D75B029-0C9C-4448-AFF5-20ECEABCA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A1D0E785-060D-4500-97E3-E8C1FA5C2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66F2869-FE64-4234-A975-4E5D754B9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28AB3A78-45F8-4554-9AE0-69A75C752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A21F530B-F5C3-46B6-A18F-9B2BA53CA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4F600AEE-A889-429E-B0F9-9E5694315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7B7C6B74-3250-4B9B-A4B6-A74379185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7AB4954-E34B-4A6D-AE05-C218A79C7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D1FD50E5-616D-4773-9E35-F78339588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1C339372-83C2-4E32-BCF2-73A34A626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FB700A0D-A0FA-4347-9B41-FCA179E77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7FCE709-23B4-403E-B3AC-9772CE673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88300015-3F58-471A-93BA-6F689A227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322E217F-B54E-4504-A281-90B618F35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85E4A9C8-B2D1-43E3-BD10-8578EB7AD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072D653D-571A-4260-8EFD-64CB3F9C2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CD7342E8-5AFF-47A0-BFD1-58301E9C9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40275CAA-E1E3-4743-857D-C7EB602C8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A6AF16C1-546D-492D-B3B9-66B007597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52D2FEB4-89B1-47F6-A53F-878357C07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A3426AC0-C505-4681-B66E-0C895E7DC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175D21F8-13DB-45E5-BAC8-1509E7EBE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33DE8506-8772-495B-AF77-8425C3927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11F81F6D-D234-4328-8C0B-FF23E1854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DE297A95-B002-41F3-8877-439C8B2DC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24BDCD65-7CAA-4428-AC39-C62CD7657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13C3E86-7CCB-47A3-B575-A0749C6A3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9EAD576C-44F0-4765-BDC2-E6D3BBDF5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0575C5B-BB1C-4E75-8E00-9BECF8135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315A531C-90F8-48D0-BFF4-24F14C2AA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FDDF7D4E-D4E0-488E-ACAB-F540A85C2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F292CC2F-7C3C-43B7-B966-F3247A552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108B6FB5-ABB0-496A-A9CE-29DCD0EE7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1DDA7426-86AB-4E37-BD86-44D1B6B10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8506E0EB-F388-4BF7-B724-07A37384C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B07316F4-0C56-4CFA-B227-88C444DD9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B8A42165-B1B3-4F36-9469-B4CAFA78C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880BBD94-188C-473B-A908-EC603149B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4FAEC15F-89E5-439A-AEB3-14031D32E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99DD5DE-D65D-4577-9380-5DD69B78B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AE72D3CA-5661-41A9-A2F9-4F0AF97E3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C39062C7-54F5-4187-BE4F-49CB1CE36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23566F34-41C6-4805-B37C-C3B1AF972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35D398C9-ECA7-4260-9C7B-929931578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DF9B0B64-A654-4238-AC1B-CD93D0286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3CF534C7-67CE-437F-8916-1D0371775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619436D9-603C-474D-A08F-F4D09F5DA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54321EA6-FC27-4D12-9307-1275F02DF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101654B-A314-445A-9A32-56B16F48F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07B3A270-3EC0-46F2-981D-CAD2CE0FB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772BD22C-5B79-4373-8756-AA32838CB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1B4BE5FD-2420-490C-855E-3E1DCD834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DFCAF09-AD7F-46CD-AE3F-6DC65DD36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DE4B982B-B96F-4A02-8C08-07D5F72AC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DC3C9052-1C19-41B7-A1CD-9779F67A1E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90707C06-346A-410D-AC92-7B3972293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D0B7E18-C88C-454A-BC9A-880C91624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4BFB4F2A-4EB2-4E6A-8047-9D84935E4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EB3FC984-2079-4F59-B381-E67FB80F1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31648E3F-075F-427D-A904-CF628791B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A1B77B4B-ACC4-4B76-9860-18CB4E284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CFEFCE12-49E2-44D6-97A9-FACD651B5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65FF004F-AD41-4DBB-B6B8-28A7F0FC2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0335FE64-1EA4-4CAC-B71D-67D8FD974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C477113F-BB83-4843-82B5-670833D63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2BED0BD1-B3A4-47EF-97E6-9E5C49116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D64CCEE3-552E-4624-A792-BD8FC5F7E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6FC887F1-C1A1-4A2B-B152-3EBCE4850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EC9FDC6C-6915-46FC-8536-9B6363D8C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5C69C3F2-FE72-4CF6-89E7-13CE75DF4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753714B1-927B-4C1F-95C0-270BF6A59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9FB41922-7D9B-4624-AAD1-649287F77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9392728-F403-4D13-9E03-7A18FB456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D28990EF-F7F2-41DE-9284-DA32F48C5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0B1A2AC3-9EC1-443A-96A4-75D00EC48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16BEF10-3F26-48FA-8B47-E64BE3484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7F118C86-4C34-4D6B-826E-37DA481E9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C2900CAC-D578-462F-902E-F33BBF029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36C07DE3-EFB6-4F04-93A0-5B279E6E2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51E7A322-77C2-4A1F-AD8F-4EBB5BA44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A217CA77-3C57-4082-9B02-7A8C898CF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4668E7A2-1158-4EAF-AC7A-C37823742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E5233739-98C3-4B76-AE03-1D3BF818D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5B0DA1CC-3C97-4962-B6AD-1DE2D6462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50CB58B9-FAC8-4C2F-ADCE-DE8ACF444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318DDBD2-38A2-414D-91E0-3943B0DE2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EFC94D0A-78D7-4394-A9AE-FFA33B0A2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E711D863-3266-49B6-AE2F-FF38F53AB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1773E9F-7C16-4B2D-8FD7-0060776C0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675104CF-BE52-4085-AFFC-928E29A29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F18D8E1-A168-43CE-BB28-B5EB2076A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F487BEF7-C69C-49AB-8AF4-3CE4950ABB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3598958-10E2-4C57-8A80-D8AAA262A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6A6473B3-A6C9-4876-9419-A230628C5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67338C65-2FC1-4061-ABFE-7CBD63141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A9FE91F9-E209-4BE1-A6BC-296F932E5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16A8D32B-50F4-4B84-8163-ED4F925C8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5D1FEC96-4F5F-45A6-8EFF-2ECDC614E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5488FA71-114B-4010-9108-7487CC07E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FEF74FDB-E49E-4D31-84ED-FB86D1D1A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2D4F89D7-D29F-427B-AEBA-0DE9F9CC4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40EA89E0-29A2-46E8-AF9B-79A2747CE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07CCE395-DB94-4409-AE6B-20325924E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D0AA6D38-8B86-48B0-964B-1612CBE7F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7276ED5D-6D85-446A-BEE5-2B5F236C0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6AEBF16F-B2FD-4FF4-899B-9130EE602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2F35598A-332A-4736-959D-FA864231D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C36D6ADD-DE6B-447A-9720-B79396874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CB7C5F9-663D-4784-ABAB-D2A3299B8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DA18A00-DE28-40A8-BCED-BE7BC12B4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034F9C15-5A54-4923-8FDB-45B8B14D4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8A7A77F4-85A0-4D18-9F2C-15EF38EF0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979527CF-8F5C-4F94-B29F-677939877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45E25038-C5D5-46C1-8592-7290AD77A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07DBB2C-BF0C-4BA6-8726-A6B3D7D73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6ED3DC0A-716A-4B08-B785-E051607D2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A768B92F-F1B3-4CE8-95E9-582CFDEF0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D3A9B353-647E-4AD8-98F0-F60680791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11F81EA2-51D4-4B06-9588-FB783C0D3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55694D80-40CD-4FFF-B6D4-9AA7BAE64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606BED41-FB9B-48C0-A14C-15C61BDBD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8654BD43-A3D9-47EB-BDD6-EB2AB60C1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66EC2977-3FEF-40E1-AAE2-2CE850E90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A45674B5-091B-4AFE-8A19-82BCD6852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15FB0AB1-3C82-483C-B67E-C337B7E09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5B1CF9EC-D4AD-4851-B90B-2C4E408C9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C72AEC19-B31A-45C9-83F4-41FA10BE8B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6018C44C-519E-4FA1-BBDC-D06EE787A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FC970719-E494-4051-9F1B-FF7D9292D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EFDF8011-D29A-4A22-8DEC-9F1551C25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D4C5062-2861-47C7-B731-66A616E90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C3ACE822-497F-4ADF-BADD-EB3F9BECF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6D5CB18-5324-4DED-A6C0-A155E91D4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F6CCD675-AB4B-4E73-8930-F5FD40E99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67C1312D-B4FC-4041-9122-8813B0F2B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B0D9D4D3-FF8F-4379-8450-2BA03ACC1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6663487C-DF57-4258-9AA9-7428DC3EB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75201F35-8F60-46B1-BE4D-F103045CD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45987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2400</v>
      </c>
      <c r="H103" s="80">
        <v>2000</v>
      </c>
      <c r="I103" s="80">
        <f t="shared" si="8"/>
        <v>1536</v>
      </c>
      <c r="J103" s="80">
        <f t="shared" si="9"/>
        <v>1800</v>
      </c>
      <c r="K103" s="81">
        <f t="shared" si="10"/>
        <v>1536</v>
      </c>
      <c r="L103" s="81">
        <f t="shared" si="11"/>
        <v>1280</v>
      </c>
      <c r="M103" s="80" t="s">
        <v>1184</v>
      </c>
      <c r="N103" s="82">
        <v>1</v>
      </c>
      <c r="O103" s="82">
        <v>1</v>
      </c>
      <c r="P103" s="82">
        <v>4</v>
      </c>
      <c r="Q103" s="83" t="s">
        <v>348</v>
      </c>
      <c r="R103" s="83" t="s">
        <v>589</v>
      </c>
      <c r="S103" s="83" t="s">
        <v>606</v>
      </c>
      <c r="T103" s="83"/>
      <c r="U103" s="79" t="s">
        <v>40</v>
      </c>
      <c r="V103" s="79" t="s">
        <v>351</v>
      </c>
      <c r="W103" s="84"/>
      <c r="X103" s="85">
        <v>1.2</v>
      </c>
      <c r="Y103" s="86">
        <v>8.8509999999999995E-3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1184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606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2397</v>
      </c>
      <c r="H105" s="80">
        <v>1997.5</v>
      </c>
      <c r="I105" s="80">
        <f t="shared" si="8"/>
        <v>1534.08</v>
      </c>
      <c r="J105" s="80">
        <f t="shared" si="9"/>
        <v>1797.75</v>
      </c>
      <c r="K105" s="81">
        <f t="shared" si="10"/>
        <v>1534.08</v>
      </c>
      <c r="L105" s="81">
        <f t="shared" si="11"/>
        <v>1278.4000000000001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606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8.7025000000000002E-3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613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606</v>
      </c>
      <c r="T106" s="83"/>
      <c r="U106" s="79" t="s">
        <v>40</v>
      </c>
      <c r="V106" s="79" t="s">
        <v>351</v>
      </c>
      <c r="W106" s="84"/>
      <c r="X106" s="85">
        <v>1.216</v>
      </c>
      <c r="Y106" s="86">
        <v>9.7040000000000008E-3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616</v>
      </c>
      <c r="B107" s="77" t="s">
        <v>617</v>
      </c>
      <c r="C107" s="129" t="s">
        <v>619</v>
      </c>
      <c r="D107" s="128"/>
      <c r="E107" s="78"/>
      <c r="F107" s="79" t="s">
        <v>39</v>
      </c>
      <c r="G107" s="80">
        <v>1257.4100000000001</v>
      </c>
      <c r="H107" s="80">
        <v>1047.8399999999999</v>
      </c>
      <c r="I107" s="80">
        <f t="shared" si="8"/>
        <v>804.74240000000009</v>
      </c>
      <c r="J107" s="80">
        <f t="shared" si="9"/>
        <v>943.05750000000012</v>
      </c>
      <c r="K107" s="81">
        <f t="shared" si="10"/>
        <v>804.74240000000009</v>
      </c>
      <c r="L107" s="81">
        <f t="shared" si="11"/>
        <v>670.61759999999992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618</v>
      </c>
      <c r="T107" s="83"/>
      <c r="U107" s="79" t="s">
        <v>40</v>
      </c>
      <c r="V107" s="79" t="s">
        <v>351</v>
      </c>
      <c r="W107" s="84"/>
      <c r="X107" s="85">
        <v>0.96599999999999997</v>
      </c>
      <c r="Y107" s="86">
        <v>7.0920000000000002E-3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618</v>
      </c>
      <c r="T108" s="83"/>
      <c r="U108" s="79" t="s">
        <v>40</v>
      </c>
      <c r="V108" s="79" t="s">
        <v>351</v>
      </c>
      <c r="W108" s="84"/>
      <c r="X108" s="85">
        <v>0.85</v>
      </c>
      <c r="Y108" s="86">
        <v>7.0809999999999996E-3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624</v>
      </c>
      <c r="D109" s="128"/>
      <c r="E109" s="78"/>
      <c r="F109" s="79" t="s">
        <v>39</v>
      </c>
      <c r="G109" s="80">
        <v>1259.28</v>
      </c>
      <c r="H109" s="80">
        <v>1049.4000000000001</v>
      </c>
      <c r="I109" s="80">
        <f t="shared" si="8"/>
        <v>805.93920000000003</v>
      </c>
      <c r="J109" s="80">
        <f t="shared" si="9"/>
        <v>944.46</v>
      </c>
      <c r="K109" s="81">
        <f t="shared" si="10"/>
        <v>805.93920000000003</v>
      </c>
      <c r="L109" s="81">
        <f t="shared" si="11"/>
        <v>671.6160000000001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618</v>
      </c>
      <c r="T109" s="83"/>
      <c r="U109" s="79" t="s">
        <v>40</v>
      </c>
      <c r="V109" s="79" t="s">
        <v>351</v>
      </c>
      <c r="W109" s="84"/>
      <c r="X109" s="85">
        <v>0.98499999999999999</v>
      </c>
      <c r="Y109" s="86">
        <v>7.0679999999999996E-3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618</v>
      </c>
      <c r="T110" s="83"/>
      <c r="U110" s="79" t="s">
        <v>40</v>
      </c>
      <c r="V110" s="79" t="s">
        <v>351</v>
      </c>
      <c r="W110" s="84"/>
      <c r="X110" s="85">
        <v>1.0009999999999999</v>
      </c>
      <c r="Y110" s="86">
        <v>6.6249999999999998E-3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1286.49</v>
      </c>
      <c r="H111" s="80">
        <v>1072.08</v>
      </c>
      <c r="I111" s="80">
        <f t="shared" si="8"/>
        <v>823.35360000000003</v>
      </c>
      <c r="J111" s="80">
        <f t="shared" si="9"/>
        <v>964.86750000000006</v>
      </c>
      <c r="K111" s="81">
        <f t="shared" si="10"/>
        <v>823.35360000000003</v>
      </c>
      <c r="L111" s="81">
        <f t="shared" si="11"/>
        <v>686.13119999999992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618</v>
      </c>
      <c r="T111" s="83"/>
      <c r="U111" s="79" t="s">
        <v>40</v>
      </c>
      <c r="V111" s="79" t="s">
        <v>351</v>
      </c>
      <c r="W111" s="84"/>
      <c r="X111" s="85">
        <v>0.82</v>
      </c>
      <c r="Y111" s="86">
        <v>4.3090000000000003E-3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630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618</v>
      </c>
      <c r="T112" s="83"/>
      <c r="U112" s="79" t="s">
        <v>40</v>
      </c>
      <c r="V112" s="79" t="s">
        <v>351</v>
      </c>
      <c r="W112" s="84"/>
      <c r="X112" s="85">
        <v>0.83</v>
      </c>
      <c r="Y112" s="86">
        <v>4.3020000000000003E-3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635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618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635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618</v>
      </c>
      <c r="T114" s="83"/>
      <c r="U114" s="79" t="s">
        <v>40</v>
      </c>
      <c r="V114" s="79" t="s">
        <v>351</v>
      </c>
      <c r="W114" s="84"/>
      <c r="X114" s="85">
        <v>0.86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641</v>
      </c>
      <c r="D115" s="128"/>
      <c r="E115" s="78"/>
      <c r="F115" s="79" t="s">
        <v>39</v>
      </c>
      <c r="G115" s="80">
        <v>6318.35</v>
      </c>
      <c r="H115" s="80">
        <v>5265.29</v>
      </c>
      <c r="I115" s="80">
        <f t="shared" si="8"/>
        <v>4043.7440000000001</v>
      </c>
      <c r="J115" s="80">
        <f t="shared" si="9"/>
        <v>4738.7625000000007</v>
      </c>
      <c r="K115" s="81">
        <f t="shared" si="10"/>
        <v>4043.7440000000001</v>
      </c>
      <c r="L115" s="81">
        <f t="shared" si="11"/>
        <v>3369.7856000000002</v>
      </c>
      <c r="M115" s="80" t="s">
        <v>1184</v>
      </c>
      <c r="N115" s="82">
        <v>1</v>
      </c>
      <c r="O115" s="82">
        <v>1</v>
      </c>
      <c r="P115" s="82">
        <v>5</v>
      </c>
      <c r="Q115" s="83" t="s">
        <v>348</v>
      </c>
      <c r="R115" s="83" t="s">
        <v>589</v>
      </c>
      <c r="S115" s="83" t="s">
        <v>640</v>
      </c>
      <c r="T115" s="83"/>
      <c r="U115" s="79" t="s">
        <v>40</v>
      </c>
      <c r="V115" s="79" t="s">
        <v>351</v>
      </c>
      <c r="W115" s="84"/>
      <c r="X115" s="85">
        <v>2.4</v>
      </c>
      <c r="Y115" s="86">
        <v>1.4161E-2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644</v>
      </c>
      <c r="D116" s="128"/>
      <c r="E116" s="78"/>
      <c r="F116" s="79" t="s">
        <v>39</v>
      </c>
      <c r="G116" s="80">
        <v>11695.77</v>
      </c>
      <c r="H116" s="80">
        <v>9746.48</v>
      </c>
      <c r="I116" s="80">
        <f t="shared" si="8"/>
        <v>7485.2928000000002</v>
      </c>
      <c r="J116" s="80">
        <f t="shared" si="9"/>
        <v>8771.8274999999994</v>
      </c>
      <c r="K116" s="81">
        <f t="shared" si="10"/>
        <v>7485.2928000000002</v>
      </c>
      <c r="L116" s="81">
        <f t="shared" si="11"/>
        <v>6237.7471999999998</v>
      </c>
      <c r="M116" s="80" t="s">
        <v>1184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640</v>
      </c>
      <c r="T116" s="83"/>
      <c r="U116" s="79" t="s">
        <v>40</v>
      </c>
      <c r="V116" s="79" t="s">
        <v>351</v>
      </c>
      <c r="W116" s="84"/>
      <c r="X116" s="85">
        <v>2.6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644</v>
      </c>
      <c r="D117" s="128"/>
      <c r="E117" s="78"/>
      <c r="F117" s="79" t="s">
        <v>39</v>
      </c>
      <c r="G117" s="80">
        <v>7745.21</v>
      </c>
      <c r="H117" s="80">
        <v>6454.34</v>
      </c>
      <c r="I117" s="80">
        <f t="shared" si="8"/>
        <v>4956.9344000000001</v>
      </c>
      <c r="J117" s="80">
        <f t="shared" si="9"/>
        <v>5808.9075000000003</v>
      </c>
      <c r="K117" s="81">
        <f t="shared" si="10"/>
        <v>4956.9344000000001</v>
      </c>
      <c r="L117" s="81">
        <f t="shared" si="11"/>
        <v>4130.7776000000003</v>
      </c>
      <c r="M117" s="80" t="s">
        <v>1184</v>
      </c>
      <c r="N117" s="82">
        <v>3</v>
      </c>
      <c r="O117" s="82">
        <v>1</v>
      </c>
      <c r="P117" s="82">
        <v>3</v>
      </c>
      <c r="Q117" s="83" t="s">
        <v>348</v>
      </c>
      <c r="R117" s="83" t="s">
        <v>589</v>
      </c>
      <c r="S117" s="83" t="s">
        <v>640</v>
      </c>
      <c r="T117" s="83"/>
      <c r="U117" s="79" t="s">
        <v>647</v>
      </c>
      <c r="V117" s="79" t="s">
        <v>351</v>
      </c>
      <c r="W117" s="84"/>
      <c r="X117" s="85">
        <v>2.5</v>
      </c>
      <c r="Y117" s="86">
        <v>1.9470999999999999E-2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644</v>
      </c>
      <c r="D118" s="128"/>
      <c r="E118" s="78"/>
      <c r="F118" s="79" t="s">
        <v>39</v>
      </c>
      <c r="G118" s="80">
        <v>14873.12</v>
      </c>
      <c r="H118" s="80">
        <v>12394.27</v>
      </c>
      <c r="I118" s="80">
        <f t="shared" si="8"/>
        <v>9518.7968000000001</v>
      </c>
      <c r="J118" s="80">
        <f t="shared" si="9"/>
        <v>11154.84</v>
      </c>
      <c r="K118" s="81">
        <f t="shared" si="10"/>
        <v>9518.7968000000001</v>
      </c>
      <c r="L118" s="81">
        <f t="shared" si="11"/>
        <v>7932.3328000000001</v>
      </c>
      <c r="M118" s="80" t="s">
        <v>1184</v>
      </c>
      <c r="N118" s="82">
        <v>1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640</v>
      </c>
      <c r="T118" s="83"/>
      <c r="U118" s="79" t="s">
        <v>647</v>
      </c>
      <c r="V118" s="79" t="s">
        <v>351</v>
      </c>
      <c r="W118" s="84"/>
      <c r="X118" s="85">
        <v>2.7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650</v>
      </c>
      <c r="B119" s="77" t="s">
        <v>651</v>
      </c>
      <c r="C119" s="129" t="s">
        <v>652</v>
      </c>
      <c r="D119" s="128"/>
      <c r="E119" s="78"/>
      <c r="F119" s="79" t="s">
        <v>39</v>
      </c>
      <c r="G119" s="80">
        <v>6318.35</v>
      </c>
      <c r="H119" s="80">
        <v>5265.29</v>
      </c>
      <c r="I119" s="80">
        <f t="shared" si="8"/>
        <v>4043.7440000000001</v>
      </c>
      <c r="J119" s="80">
        <f t="shared" si="9"/>
        <v>4738.7625000000007</v>
      </c>
      <c r="K119" s="81">
        <f t="shared" si="10"/>
        <v>4043.7440000000001</v>
      </c>
      <c r="L119" s="81">
        <f t="shared" si="11"/>
        <v>3369.7856000000002</v>
      </c>
      <c r="M119" s="80" t="s">
        <v>1184</v>
      </c>
      <c r="N119" s="82">
        <v>1</v>
      </c>
      <c r="O119" s="82">
        <v>1</v>
      </c>
      <c r="P119" s="82">
        <v>5</v>
      </c>
      <c r="Q119" s="83" t="s">
        <v>348</v>
      </c>
      <c r="R119" s="83" t="s">
        <v>589</v>
      </c>
      <c r="S119" s="83" t="s">
        <v>640</v>
      </c>
      <c r="T119" s="83"/>
      <c r="U119" s="79" t="s">
        <v>40</v>
      </c>
      <c r="V119" s="79" t="s">
        <v>351</v>
      </c>
      <c r="W119" s="84"/>
      <c r="X119" s="85">
        <v>2.81</v>
      </c>
      <c r="Y119" s="86">
        <v>1.4368000000000001E-2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6876.29</v>
      </c>
      <c r="H120" s="80">
        <v>5730.24</v>
      </c>
      <c r="I120" s="80">
        <f t="shared" si="8"/>
        <v>4400.8256000000001</v>
      </c>
      <c r="J120" s="80">
        <f t="shared" si="9"/>
        <v>5157.2174999999997</v>
      </c>
      <c r="K120" s="81">
        <f t="shared" si="10"/>
        <v>4400.8256000000001</v>
      </c>
      <c r="L120" s="81">
        <f t="shared" si="11"/>
        <v>3667.3535999999999</v>
      </c>
      <c r="M120" s="80" t="s">
        <v>1184</v>
      </c>
      <c r="N120" s="82">
        <v>4</v>
      </c>
      <c r="O120" s="82">
        <v>1</v>
      </c>
      <c r="P120" s="82">
        <v>4</v>
      </c>
      <c r="Q120" s="83" t="s">
        <v>348</v>
      </c>
      <c r="R120" s="83" t="s">
        <v>589</v>
      </c>
      <c r="S120" s="83" t="s">
        <v>640</v>
      </c>
      <c r="T120" s="83"/>
      <c r="U120" s="79" t="s">
        <v>647</v>
      </c>
      <c r="V120" s="79" t="s">
        <v>351</v>
      </c>
      <c r="W120" s="84"/>
      <c r="X120" s="85">
        <v>2.2999999999999998</v>
      </c>
      <c r="Y120" s="86">
        <v>1.7701250000000002E-2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655</v>
      </c>
      <c r="D121" s="128"/>
      <c r="E121" s="78"/>
      <c r="F121" s="79" t="s">
        <v>39</v>
      </c>
      <c r="G121" s="80">
        <v>14001.79</v>
      </c>
      <c r="H121" s="80">
        <v>11668.16</v>
      </c>
      <c r="I121" s="80">
        <f t="shared" si="8"/>
        <v>8961.1455999999998</v>
      </c>
      <c r="J121" s="80">
        <f t="shared" si="9"/>
        <v>10501.342500000001</v>
      </c>
      <c r="K121" s="81">
        <f t="shared" si="10"/>
        <v>8961.1456000000017</v>
      </c>
      <c r="L121" s="81">
        <f t="shared" si="11"/>
        <v>7467.6224000000002</v>
      </c>
      <c r="M121" s="80" t="s">
        <v>1184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640</v>
      </c>
      <c r="T121" s="83"/>
      <c r="U121" s="79" t="s">
        <v>647</v>
      </c>
      <c r="V121" s="79" t="s">
        <v>351</v>
      </c>
      <c r="W121" s="84"/>
      <c r="X121" s="85">
        <v>2.6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660</v>
      </c>
      <c r="D122" s="128"/>
      <c r="E122" s="78"/>
      <c r="F122" s="79" t="s">
        <v>39</v>
      </c>
      <c r="G122" s="80">
        <v>6318.35</v>
      </c>
      <c r="H122" s="80">
        <v>5265.29</v>
      </c>
      <c r="I122" s="80">
        <f t="shared" si="8"/>
        <v>4043.7440000000001</v>
      </c>
      <c r="J122" s="80">
        <f t="shared" si="9"/>
        <v>4738.7625000000007</v>
      </c>
      <c r="K122" s="81">
        <f t="shared" si="10"/>
        <v>4043.7440000000001</v>
      </c>
      <c r="L122" s="81">
        <f t="shared" si="11"/>
        <v>3369.7856000000002</v>
      </c>
      <c r="M122" s="80" t="s">
        <v>1184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589</v>
      </c>
      <c r="S122" s="83" t="s">
        <v>640</v>
      </c>
      <c r="T122" s="83"/>
      <c r="U122" s="79" t="s">
        <v>40</v>
      </c>
      <c r="V122" s="79" t="s">
        <v>351</v>
      </c>
      <c r="W122" s="84"/>
      <c r="X122" s="85">
        <v>2.375</v>
      </c>
      <c r="Y122" s="86">
        <v>1.4491E-2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5735.61</v>
      </c>
      <c r="H123" s="80">
        <v>4779.68</v>
      </c>
      <c r="I123" s="80">
        <f t="shared" si="8"/>
        <v>3670.7903999999999</v>
      </c>
      <c r="J123" s="80">
        <f t="shared" si="9"/>
        <v>4301.7074999999995</v>
      </c>
      <c r="K123" s="81">
        <f t="shared" si="10"/>
        <v>3670.7903999999999</v>
      </c>
      <c r="L123" s="81">
        <f t="shared" si="11"/>
        <v>3058.9952000000003</v>
      </c>
      <c r="M123" s="80" t="s">
        <v>1184</v>
      </c>
      <c r="N123" s="82">
        <v>5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640</v>
      </c>
      <c r="T123" s="83"/>
      <c r="U123" s="79" t="s">
        <v>647</v>
      </c>
      <c r="V123" s="79" t="s">
        <v>351</v>
      </c>
      <c r="W123" s="84"/>
      <c r="X123" s="85">
        <v>2.3780000000000001</v>
      </c>
      <c r="Y123" s="86">
        <v>1.4296E-2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20951.32</v>
      </c>
      <c r="H124" s="80">
        <v>17459.43</v>
      </c>
      <c r="I124" s="80">
        <f t="shared" si="8"/>
        <v>13408.844799999999</v>
      </c>
      <c r="J124" s="80">
        <f t="shared" si="9"/>
        <v>15713.49</v>
      </c>
      <c r="K124" s="81">
        <f t="shared" si="10"/>
        <v>13408.844800000001</v>
      </c>
      <c r="L124" s="81">
        <f t="shared" si="11"/>
        <v>11174.0352</v>
      </c>
      <c r="M124" s="80" t="s">
        <v>1184</v>
      </c>
      <c r="N124" s="82">
        <v>3</v>
      </c>
      <c r="O124" s="82">
        <v>1</v>
      </c>
      <c r="P124" s="82">
        <v>3</v>
      </c>
      <c r="Q124" s="83" t="s">
        <v>348</v>
      </c>
      <c r="R124" s="83" t="s">
        <v>589</v>
      </c>
      <c r="S124" s="83" t="s">
        <v>640</v>
      </c>
      <c r="T124" s="83"/>
      <c r="U124" s="79" t="s">
        <v>647</v>
      </c>
      <c r="V124" s="79" t="s">
        <v>351</v>
      </c>
      <c r="W124" s="84"/>
      <c r="X124" s="85">
        <v>3</v>
      </c>
      <c r="Y124" s="86">
        <v>1.947138E-2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6634.26</v>
      </c>
      <c r="H125" s="80">
        <v>5528.55</v>
      </c>
      <c r="I125" s="80">
        <f t="shared" si="8"/>
        <v>4245.9264000000003</v>
      </c>
      <c r="J125" s="80">
        <f t="shared" si="9"/>
        <v>4975.6949999999997</v>
      </c>
      <c r="K125" s="81">
        <f t="shared" si="10"/>
        <v>4245.9264000000003</v>
      </c>
      <c r="L125" s="81">
        <f t="shared" si="11"/>
        <v>3538.2720000000004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640</v>
      </c>
      <c r="T125" s="83"/>
      <c r="U125" s="79" t="s">
        <v>40</v>
      </c>
      <c r="V125" s="79" t="s">
        <v>351</v>
      </c>
      <c r="W125" s="84"/>
      <c r="X125" s="85">
        <v>2.3180000000000001</v>
      </c>
      <c r="Y125" s="86">
        <v>1.5247999999999999E-2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641</v>
      </c>
      <c r="D126" s="128"/>
      <c r="E126" s="78"/>
      <c r="F126" s="79" t="s">
        <v>39</v>
      </c>
      <c r="G126" s="80">
        <v>14487.07</v>
      </c>
      <c r="H126" s="80">
        <v>12072.56</v>
      </c>
      <c r="I126" s="80">
        <f t="shared" si="8"/>
        <v>9271.7248</v>
      </c>
      <c r="J126" s="80">
        <f t="shared" si="9"/>
        <v>10865.3025</v>
      </c>
      <c r="K126" s="81">
        <f t="shared" si="10"/>
        <v>9271.7248</v>
      </c>
      <c r="L126" s="81">
        <f t="shared" si="11"/>
        <v>7726.4384</v>
      </c>
      <c r="M126" s="80" t="s">
        <v>1184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640</v>
      </c>
      <c r="T126" s="83"/>
      <c r="U126" s="79" t="s">
        <v>40</v>
      </c>
      <c r="V126" s="79" t="s">
        <v>351</v>
      </c>
      <c r="W126" s="84"/>
      <c r="X126" s="85">
        <v>2.399</v>
      </c>
      <c r="Y126" s="86">
        <v>1.7422E-2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672</v>
      </c>
      <c r="B127" s="77" t="s">
        <v>673</v>
      </c>
      <c r="C127" s="129" t="s">
        <v>674</v>
      </c>
      <c r="D127" s="128"/>
      <c r="E127" s="78"/>
      <c r="F127" s="79" t="s">
        <v>39</v>
      </c>
      <c r="G127" s="80">
        <v>9793.4500000000007</v>
      </c>
      <c r="H127" s="80">
        <v>8161.21</v>
      </c>
      <c r="I127" s="80">
        <f t="shared" si="8"/>
        <v>6267.8080000000009</v>
      </c>
      <c r="J127" s="80">
        <f t="shared" si="9"/>
        <v>7345.0875000000005</v>
      </c>
      <c r="K127" s="81">
        <f t="shared" si="10"/>
        <v>6267.8080000000009</v>
      </c>
      <c r="L127" s="81">
        <f t="shared" si="11"/>
        <v>5223.1743999999999</v>
      </c>
      <c r="M127" s="80" t="s">
        <v>1184</v>
      </c>
      <c r="N127" s="82">
        <v>1</v>
      </c>
      <c r="O127" s="82">
        <v>1</v>
      </c>
      <c r="P127" s="82">
        <v>3</v>
      </c>
      <c r="Q127" s="83" t="s">
        <v>348</v>
      </c>
      <c r="R127" s="83" t="s">
        <v>589</v>
      </c>
      <c r="S127" s="83" t="s">
        <v>640</v>
      </c>
      <c r="T127" s="83"/>
      <c r="U127" s="79" t="s">
        <v>40</v>
      </c>
      <c r="V127" s="79" t="s">
        <v>351</v>
      </c>
      <c r="W127" s="84"/>
      <c r="X127" s="85">
        <v>2.8</v>
      </c>
      <c r="Y127" s="86">
        <v>1.9470999999999999E-2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655</v>
      </c>
      <c r="D128" s="128"/>
      <c r="E128" s="78"/>
      <c r="F128" s="79" t="s">
        <v>39</v>
      </c>
      <c r="G128" s="80">
        <v>14554.74</v>
      </c>
      <c r="H128" s="80">
        <v>12128.95</v>
      </c>
      <c r="I128" s="80">
        <f t="shared" si="8"/>
        <v>9315.0335999999988</v>
      </c>
      <c r="J128" s="80">
        <f t="shared" si="9"/>
        <v>10916.055</v>
      </c>
      <c r="K128" s="81">
        <f t="shared" si="10"/>
        <v>9315.0336000000007</v>
      </c>
      <c r="L128" s="81">
        <f t="shared" si="11"/>
        <v>7762.5280000000002</v>
      </c>
      <c r="M128" s="80" t="s">
        <v>1184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640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652</v>
      </c>
      <c r="D129" s="128"/>
      <c r="E129" s="78"/>
      <c r="F129" s="79" t="s">
        <v>39</v>
      </c>
      <c r="G129" s="80">
        <v>6634.26</v>
      </c>
      <c r="H129" s="80">
        <v>5528.55</v>
      </c>
      <c r="I129" s="80">
        <f t="shared" si="8"/>
        <v>4245.9264000000003</v>
      </c>
      <c r="J129" s="80">
        <f t="shared" si="9"/>
        <v>4975.6949999999997</v>
      </c>
      <c r="K129" s="81">
        <f t="shared" si="10"/>
        <v>4245.9264000000003</v>
      </c>
      <c r="L129" s="81">
        <f t="shared" si="11"/>
        <v>3538.2720000000004</v>
      </c>
      <c r="M129" s="80" t="s">
        <v>1184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589</v>
      </c>
      <c r="S129" s="83" t="s">
        <v>640</v>
      </c>
      <c r="T129" s="83"/>
      <c r="U129" s="79" t="s">
        <v>40</v>
      </c>
      <c r="V129" s="79" t="s">
        <v>351</v>
      </c>
      <c r="W129" s="84"/>
      <c r="X129" s="85">
        <v>2.4009999999999998</v>
      </c>
      <c r="Y129" s="86">
        <v>1.5499000000000001E-2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641</v>
      </c>
      <c r="D130" s="128"/>
      <c r="E130" s="78"/>
      <c r="F130" s="79" t="s">
        <v>39</v>
      </c>
      <c r="G130" s="80">
        <v>14487.07</v>
      </c>
      <c r="H130" s="80">
        <v>12072.56</v>
      </c>
      <c r="I130" s="80">
        <f t="shared" si="8"/>
        <v>9271.7248</v>
      </c>
      <c r="J130" s="80">
        <f t="shared" si="9"/>
        <v>10865.3025</v>
      </c>
      <c r="K130" s="81">
        <f t="shared" si="10"/>
        <v>9271.7248</v>
      </c>
      <c r="L130" s="81">
        <f t="shared" si="11"/>
        <v>7726.4384</v>
      </c>
      <c r="M130" s="80" t="s">
        <v>1184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640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1.4161E-2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681</v>
      </c>
      <c r="B131" s="77" t="s">
        <v>682</v>
      </c>
      <c r="C131" s="129" t="s">
        <v>674</v>
      </c>
      <c r="D131" s="128"/>
      <c r="E131" s="78"/>
      <c r="F131" s="79" t="s">
        <v>39</v>
      </c>
      <c r="G131" s="80">
        <v>9793.4500000000007</v>
      </c>
      <c r="H131" s="80">
        <v>8161.21</v>
      </c>
      <c r="I131" s="80">
        <f t="shared" si="8"/>
        <v>6267.8080000000009</v>
      </c>
      <c r="J131" s="80">
        <f t="shared" si="9"/>
        <v>7345.0875000000005</v>
      </c>
      <c r="K131" s="81">
        <f t="shared" si="10"/>
        <v>6267.8080000000009</v>
      </c>
      <c r="L131" s="81">
        <f t="shared" si="11"/>
        <v>5223.1743999999999</v>
      </c>
      <c r="M131" s="80" t="s">
        <v>1184</v>
      </c>
      <c r="N131" s="82">
        <v>1</v>
      </c>
      <c r="O131" s="82">
        <v>1</v>
      </c>
      <c r="P131" s="82">
        <v>3</v>
      </c>
      <c r="Q131" s="83" t="s">
        <v>348</v>
      </c>
      <c r="R131" s="83" t="s">
        <v>589</v>
      </c>
      <c r="S131" s="83" t="s">
        <v>640</v>
      </c>
      <c r="T131" s="83"/>
      <c r="U131" s="79" t="s">
        <v>40</v>
      </c>
      <c r="V131" s="79" t="s">
        <v>351</v>
      </c>
      <c r="W131" s="84"/>
      <c r="X131" s="85">
        <v>2.68</v>
      </c>
      <c r="Y131" s="86">
        <v>2.0601999999999999E-2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683</v>
      </c>
      <c r="B132" s="77" t="s">
        <v>684</v>
      </c>
      <c r="C132" s="129" t="s">
        <v>685</v>
      </c>
      <c r="D132" s="128"/>
      <c r="E132" s="78"/>
      <c r="F132" s="79" t="s">
        <v>39</v>
      </c>
      <c r="G132" s="80">
        <v>7739.97</v>
      </c>
      <c r="H132" s="80">
        <v>6449.98</v>
      </c>
      <c r="I132" s="80">
        <f t="shared" si="8"/>
        <v>4953.5808000000006</v>
      </c>
      <c r="J132" s="80">
        <f t="shared" si="9"/>
        <v>5804.9775</v>
      </c>
      <c r="K132" s="81">
        <f t="shared" si="10"/>
        <v>4953.5808000000006</v>
      </c>
      <c r="L132" s="81">
        <f t="shared" si="11"/>
        <v>4127.9871999999996</v>
      </c>
      <c r="M132" s="80" t="s">
        <v>1184</v>
      </c>
      <c r="N132" s="82">
        <v>1</v>
      </c>
      <c r="O132" s="82">
        <v>1</v>
      </c>
      <c r="P132" s="82">
        <v>4</v>
      </c>
      <c r="Q132" s="83" t="s">
        <v>348</v>
      </c>
      <c r="R132" s="83" t="s">
        <v>589</v>
      </c>
      <c r="S132" s="83" t="s">
        <v>640</v>
      </c>
      <c r="T132" s="83"/>
      <c r="U132" s="79" t="s">
        <v>40</v>
      </c>
      <c r="V132" s="79" t="s">
        <v>351</v>
      </c>
      <c r="W132" s="84"/>
      <c r="X132" s="85">
        <v>2.4</v>
      </c>
      <c r="Y132" s="86">
        <v>1.7701250000000002E-2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641</v>
      </c>
      <c r="D133" s="128"/>
      <c r="E133" s="78"/>
      <c r="F133" s="79" t="s">
        <v>39</v>
      </c>
      <c r="G133" s="80">
        <v>15465.5</v>
      </c>
      <c r="H133" s="80">
        <v>12887.92</v>
      </c>
      <c r="I133" s="80">
        <f t="shared" si="8"/>
        <v>9897.92</v>
      </c>
      <c r="J133" s="80">
        <f t="shared" si="9"/>
        <v>11599.125</v>
      </c>
      <c r="K133" s="81">
        <f t="shared" si="10"/>
        <v>9897.92</v>
      </c>
      <c r="L133" s="81">
        <f t="shared" si="11"/>
        <v>8248.2687999999998</v>
      </c>
      <c r="M133" s="80" t="s">
        <v>1184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640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1.4161E-2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688</v>
      </c>
      <c r="B134" s="77" t="s">
        <v>689</v>
      </c>
      <c r="C134" s="129" t="s">
        <v>674</v>
      </c>
      <c r="D134" s="128"/>
      <c r="E134" s="78"/>
      <c r="F134" s="79" t="s">
        <v>39</v>
      </c>
      <c r="G134" s="80">
        <v>10741.2</v>
      </c>
      <c r="H134" s="80">
        <v>8951</v>
      </c>
      <c r="I134" s="80">
        <f t="shared" si="8"/>
        <v>6874.3680000000004</v>
      </c>
      <c r="J134" s="80">
        <f t="shared" si="9"/>
        <v>8055.9000000000005</v>
      </c>
      <c r="K134" s="81">
        <f t="shared" si="10"/>
        <v>6874.3680000000004</v>
      </c>
      <c r="L134" s="81">
        <f t="shared" si="11"/>
        <v>5728.64</v>
      </c>
      <c r="M134" s="80" t="s">
        <v>1184</v>
      </c>
      <c r="N134" s="82">
        <v>3</v>
      </c>
      <c r="O134" s="82">
        <v>1</v>
      </c>
      <c r="P134" s="82">
        <v>3</v>
      </c>
      <c r="Q134" s="83" t="s">
        <v>348</v>
      </c>
      <c r="R134" s="83" t="s">
        <v>589</v>
      </c>
      <c r="S134" s="83" t="s">
        <v>640</v>
      </c>
      <c r="T134" s="83"/>
      <c r="U134" s="79" t="s">
        <v>647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690</v>
      </c>
      <c r="B135" s="77" t="s">
        <v>691</v>
      </c>
      <c r="C135" s="129" t="s">
        <v>655</v>
      </c>
      <c r="D135" s="128"/>
      <c r="E135" s="78"/>
      <c r="F135" s="79" t="s">
        <v>39</v>
      </c>
      <c r="G135" s="80">
        <v>16435.23</v>
      </c>
      <c r="H135" s="80">
        <v>13696.03</v>
      </c>
      <c r="I135" s="80">
        <f t="shared" si="8"/>
        <v>10518.547199999999</v>
      </c>
      <c r="J135" s="80">
        <f t="shared" si="9"/>
        <v>12326.422500000001</v>
      </c>
      <c r="K135" s="81">
        <f t="shared" si="10"/>
        <v>10518.547199999999</v>
      </c>
      <c r="L135" s="81">
        <f t="shared" si="11"/>
        <v>8765.4592000000011</v>
      </c>
      <c r="M135" s="80" t="s">
        <v>1184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640</v>
      </c>
      <c r="T135" s="83"/>
      <c r="U135" s="79" t="s">
        <v>647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692</v>
      </c>
      <c r="B136" s="77" t="s">
        <v>693</v>
      </c>
      <c r="C136" s="129" t="s">
        <v>652</v>
      </c>
      <c r="D136" s="128"/>
      <c r="E136" s="78"/>
      <c r="F136" s="79" t="s">
        <v>39</v>
      </c>
      <c r="G136" s="80">
        <v>6634.26</v>
      </c>
      <c r="H136" s="80">
        <v>5528.55</v>
      </c>
      <c r="I136" s="80">
        <f t="shared" si="8"/>
        <v>4245.9264000000003</v>
      </c>
      <c r="J136" s="80">
        <f t="shared" si="9"/>
        <v>4975.6949999999997</v>
      </c>
      <c r="K136" s="81">
        <f t="shared" si="10"/>
        <v>4245.9264000000003</v>
      </c>
      <c r="L136" s="81">
        <f t="shared" si="11"/>
        <v>3538.2720000000004</v>
      </c>
      <c r="M136" s="80" t="s">
        <v>1184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589</v>
      </c>
      <c r="S136" s="83" t="s">
        <v>640</v>
      </c>
      <c r="T136" s="83"/>
      <c r="U136" s="79" t="s">
        <v>40</v>
      </c>
      <c r="V136" s="79" t="s">
        <v>351</v>
      </c>
      <c r="W136" s="84"/>
      <c r="X136" s="85">
        <v>2.4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694</v>
      </c>
      <c r="B137" s="77" t="s">
        <v>695</v>
      </c>
      <c r="C137" s="129" t="s">
        <v>652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1184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640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696</v>
      </c>
      <c r="B138" s="77" t="s">
        <v>697</v>
      </c>
      <c r="C138" s="129" t="s">
        <v>666</v>
      </c>
      <c r="D138" s="128"/>
      <c r="E138" s="78"/>
      <c r="F138" s="79" t="s">
        <v>39</v>
      </c>
      <c r="G138" s="80">
        <v>13902.99</v>
      </c>
      <c r="H138" s="80">
        <v>11585.83</v>
      </c>
      <c r="I138" s="80">
        <f t="shared" si="8"/>
        <v>8897.9135999999999</v>
      </c>
      <c r="J138" s="80">
        <f t="shared" si="9"/>
        <v>10427.2425</v>
      </c>
      <c r="K138" s="81">
        <f t="shared" si="10"/>
        <v>8897.9135999999999</v>
      </c>
      <c r="L138" s="81">
        <f t="shared" si="11"/>
        <v>7414.9312</v>
      </c>
      <c r="M138" s="80" t="s">
        <v>1184</v>
      </c>
      <c r="N138" s="82">
        <v>5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640</v>
      </c>
      <c r="T138" s="83"/>
      <c r="U138" s="79" t="s">
        <v>647</v>
      </c>
      <c r="V138" s="79" t="s">
        <v>351</v>
      </c>
      <c r="W138" s="84"/>
      <c r="X138" s="85">
        <v>4.5999999999999996</v>
      </c>
      <c r="Y138" s="86">
        <v>1.947138E-2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698</v>
      </c>
      <c r="B139" s="77" t="s">
        <v>699</v>
      </c>
      <c r="C139" s="129" t="s">
        <v>641</v>
      </c>
      <c r="D139" s="128"/>
      <c r="E139" s="78"/>
      <c r="F139" s="79" t="s">
        <v>39</v>
      </c>
      <c r="G139" s="80">
        <v>7424.07</v>
      </c>
      <c r="H139" s="80">
        <v>6186.73</v>
      </c>
      <c r="I139" s="80">
        <f t="shared" si="8"/>
        <v>4751.4047999999993</v>
      </c>
      <c r="J139" s="80">
        <f t="shared" si="9"/>
        <v>5568.0524999999998</v>
      </c>
      <c r="K139" s="81">
        <f t="shared" si="10"/>
        <v>4751.4048000000003</v>
      </c>
      <c r="L139" s="81">
        <f t="shared" si="11"/>
        <v>3959.5072</v>
      </c>
      <c r="M139" s="80" t="s">
        <v>1184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640</v>
      </c>
      <c r="T139" s="83"/>
      <c r="U139" s="79" t="s">
        <v>647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700</v>
      </c>
      <c r="B140" s="77" t="s">
        <v>701</v>
      </c>
      <c r="C140" s="129" t="s">
        <v>641</v>
      </c>
      <c r="D140" s="128"/>
      <c r="E140" s="78"/>
      <c r="F140" s="79" t="s">
        <v>39</v>
      </c>
      <c r="G140" s="80">
        <v>7278.5</v>
      </c>
      <c r="H140" s="80">
        <v>6065.42</v>
      </c>
      <c r="I140" s="80">
        <f t="shared" si="8"/>
        <v>4658.24</v>
      </c>
      <c r="J140" s="80">
        <f t="shared" si="9"/>
        <v>5458.875</v>
      </c>
      <c r="K140" s="81">
        <f t="shared" si="10"/>
        <v>4658.24</v>
      </c>
      <c r="L140" s="81">
        <f t="shared" si="11"/>
        <v>3881.8688000000002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640</v>
      </c>
      <c r="T140" s="83"/>
      <c r="U140" s="79" t="s">
        <v>647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702</v>
      </c>
      <c r="B141" s="77" t="s">
        <v>703</v>
      </c>
      <c r="C141" s="129" t="s">
        <v>641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640</v>
      </c>
      <c r="T141" s="83"/>
      <c r="U141" s="79" t="s">
        <v>647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704</v>
      </c>
      <c r="B142" s="77" t="s">
        <v>705</v>
      </c>
      <c r="C142" s="129" t="s">
        <v>641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640</v>
      </c>
      <c r="T142" s="83"/>
      <c r="U142" s="79" t="s">
        <v>647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706</v>
      </c>
      <c r="B143" s="77" t="s">
        <v>707</v>
      </c>
      <c r="C143" s="129" t="s">
        <v>641</v>
      </c>
      <c r="D143" s="128"/>
      <c r="E143" s="78"/>
      <c r="F143" s="79" t="s">
        <v>39</v>
      </c>
      <c r="G143" s="80">
        <v>6659.06</v>
      </c>
      <c r="H143" s="80">
        <v>5549.22</v>
      </c>
      <c r="I143" s="80">
        <f t="shared" si="15"/>
        <v>4261.7984000000006</v>
      </c>
      <c r="J143" s="80">
        <f t="shared" si="16"/>
        <v>4994.2950000000001</v>
      </c>
      <c r="K143" s="81">
        <f t="shared" si="17"/>
        <v>4261.7984000000006</v>
      </c>
      <c r="L143" s="81">
        <f t="shared" si="18"/>
        <v>3551.5008000000003</v>
      </c>
      <c r="M143" s="80" t="s">
        <v>1184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640</v>
      </c>
      <c r="T143" s="83"/>
      <c r="U143" s="79" t="s">
        <v>647</v>
      </c>
      <c r="V143" s="79" t="s">
        <v>351</v>
      </c>
      <c r="W143" s="84"/>
      <c r="X143" s="85">
        <v>2.2949999999999999</v>
      </c>
      <c r="Y143" s="86">
        <v>1.507E-2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708</v>
      </c>
      <c r="B144" s="77" t="s">
        <v>709</v>
      </c>
      <c r="C144" s="129" t="s">
        <v>641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640</v>
      </c>
      <c r="T144" s="83"/>
      <c r="U144" s="79" t="s">
        <v>647</v>
      </c>
      <c r="V144" s="79" t="s">
        <v>351</v>
      </c>
      <c r="W144" s="84"/>
      <c r="X144" s="85">
        <v>2.2999999999999998</v>
      </c>
      <c r="Y144" s="86">
        <v>1.3924000000000001E-2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710</v>
      </c>
      <c r="B145" s="77" t="s">
        <v>711</v>
      </c>
      <c r="C145" s="129" t="s">
        <v>641</v>
      </c>
      <c r="D145" s="128"/>
      <c r="E145" s="78"/>
      <c r="F145" s="79" t="s">
        <v>39</v>
      </c>
      <c r="G145" s="80">
        <v>6792.24</v>
      </c>
      <c r="H145" s="80">
        <v>5660.2</v>
      </c>
      <c r="I145" s="80">
        <f t="shared" si="15"/>
        <v>4347.0335999999998</v>
      </c>
      <c r="J145" s="80">
        <f t="shared" si="16"/>
        <v>5094.18</v>
      </c>
      <c r="K145" s="81">
        <f t="shared" si="17"/>
        <v>4347.0335999999998</v>
      </c>
      <c r="L145" s="81">
        <f t="shared" si="18"/>
        <v>3622.5279999999998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640</v>
      </c>
      <c r="T145" s="83"/>
      <c r="U145" s="79" t="s">
        <v>647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712</v>
      </c>
      <c r="B146" s="77" t="s">
        <v>713</v>
      </c>
      <c r="C146" s="129" t="s">
        <v>641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640</v>
      </c>
      <c r="T146" s="83"/>
      <c r="U146" s="79" t="s">
        <v>647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714</v>
      </c>
      <c r="B147" s="77" t="s">
        <v>715</v>
      </c>
      <c r="C147" s="129" t="s">
        <v>716</v>
      </c>
      <c r="D147" s="128"/>
      <c r="E147" s="78"/>
      <c r="F147" s="79" t="s">
        <v>39</v>
      </c>
      <c r="G147" s="80">
        <v>6634.26</v>
      </c>
      <c r="H147" s="80">
        <v>5528.55</v>
      </c>
      <c r="I147" s="80">
        <f t="shared" si="15"/>
        <v>4245.9264000000003</v>
      </c>
      <c r="J147" s="80">
        <f t="shared" si="16"/>
        <v>4975.6949999999997</v>
      </c>
      <c r="K147" s="81">
        <f t="shared" si="17"/>
        <v>4245.9264000000003</v>
      </c>
      <c r="L147" s="81">
        <f t="shared" si="18"/>
        <v>3538.2720000000004</v>
      </c>
      <c r="M147" s="80" t="s">
        <v>1184</v>
      </c>
      <c r="N147" s="82">
        <v>1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640</v>
      </c>
      <c r="T147" s="83"/>
      <c r="U147" s="79" t="s">
        <v>40</v>
      </c>
      <c r="V147" s="79" t="s">
        <v>351</v>
      </c>
      <c r="W147" s="84"/>
      <c r="X147" s="85">
        <v>1.9</v>
      </c>
      <c r="Y147" s="86">
        <v>8.6040000000000005E-3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11695.77</v>
      </c>
      <c r="H148" s="80">
        <v>9746.48</v>
      </c>
      <c r="I148" s="80">
        <f t="shared" si="15"/>
        <v>7485.2928000000002</v>
      </c>
      <c r="J148" s="80">
        <f t="shared" si="16"/>
        <v>8771.8274999999994</v>
      </c>
      <c r="K148" s="81">
        <f t="shared" si="17"/>
        <v>7485.2928000000002</v>
      </c>
      <c r="L148" s="81">
        <f t="shared" si="18"/>
        <v>6237.7471999999998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640</v>
      </c>
      <c r="T148" s="83"/>
      <c r="U148" s="79" t="s">
        <v>647</v>
      </c>
      <c r="V148" s="79" t="s">
        <v>351</v>
      </c>
      <c r="W148" s="84"/>
      <c r="X148" s="85">
        <v>2.2999999999999998</v>
      </c>
      <c r="Y148" s="86">
        <v>8.6040000000000005E-2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719</v>
      </c>
      <c r="D149" s="128"/>
      <c r="E149" s="78"/>
      <c r="F149" s="79" t="s">
        <v>39</v>
      </c>
      <c r="G149" s="80">
        <v>7751.46</v>
      </c>
      <c r="H149" s="80">
        <v>6459.55</v>
      </c>
      <c r="I149" s="80">
        <f t="shared" si="15"/>
        <v>4960.9344000000001</v>
      </c>
      <c r="J149" s="80">
        <f t="shared" si="16"/>
        <v>5813.5950000000003</v>
      </c>
      <c r="K149" s="81">
        <f t="shared" si="17"/>
        <v>4960.9344000000001</v>
      </c>
      <c r="L149" s="81">
        <f t="shared" si="18"/>
        <v>4134.1120000000001</v>
      </c>
      <c r="M149" s="80" t="s">
        <v>1184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640</v>
      </c>
      <c r="T149" s="83"/>
      <c r="U149" s="79" t="s">
        <v>647</v>
      </c>
      <c r="V149" s="79" t="s">
        <v>351</v>
      </c>
      <c r="W149" s="84"/>
      <c r="X149" s="85">
        <v>2.4</v>
      </c>
      <c r="Y149" s="86">
        <v>1.1831E-2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722</v>
      </c>
      <c r="B150" s="77" t="s">
        <v>723</v>
      </c>
      <c r="C150" s="129" t="s">
        <v>716</v>
      </c>
      <c r="D150" s="128"/>
      <c r="E150" s="78"/>
      <c r="F150" s="79" t="s">
        <v>39</v>
      </c>
      <c r="G150" s="80">
        <v>6504.18</v>
      </c>
      <c r="H150" s="80">
        <v>5420.15</v>
      </c>
      <c r="I150" s="80">
        <f t="shared" si="15"/>
        <v>4162.6751999999997</v>
      </c>
      <c r="J150" s="80">
        <f t="shared" si="16"/>
        <v>4878.1350000000002</v>
      </c>
      <c r="K150" s="81">
        <f t="shared" si="17"/>
        <v>4162.6752000000006</v>
      </c>
      <c r="L150" s="81">
        <f t="shared" si="18"/>
        <v>3468.8959999999997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640</v>
      </c>
      <c r="T150" s="83"/>
      <c r="U150" s="79" t="s">
        <v>647</v>
      </c>
      <c r="V150" s="79" t="s">
        <v>351</v>
      </c>
      <c r="W150" s="84"/>
      <c r="X150" s="85">
        <v>1.9</v>
      </c>
      <c r="Y150" s="86">
        <v>8.6040000000000005E-3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724</v>
      </c>
      <c r="B151" s="77" t="s">
        <v>725</v>
      </c>
      <c r="C151" s="129" t="s">
        <v>726</v>
      </c>
      <c r="D151" s="128"/>
      <c r="E151" s="78"/>
      <c r="F151" s="79" t="s">
        <v>39</v>
      </c>
      <c r="G151" s="80">
        <v>5212.63</v>
      </c>
      <c r="H151" s="80">
        <v>4343.8599999999997</v>
      </c>
      <c r="I151" s="80">
        <f t="shared" si="15"/>
        <v>3336.0832</v>
      </c>
      <c r="J151" s="80">
        <f t="shared" si="16"/>
        <v>3909.4724999999999</v>
      </c>
      <c r="K151" s="81">
        <f t="shared" si="17"/>
        <v>3336.0832</v>
      </c>
      <c r="L151" s="81">
        <f t="shared" si="18"/>
        <v>2780.0704000000001</v>
      </c>
      <c r="M151" s="80" t="s">
        <v>1184</v>
      </c>
      <c r="N151" s="82">
        <v>10</v>
      </c>
      <c r="O151" s="82">
        <v>1</v>
      </c>
      <c r="P151" s="82">
        <v>10</v>
      </c>
      <c r="Q151" s="83" t="s">
        <v>348</v>
      </c>
      <c r="R151" s="83" t="s">
        <v>589</v>
      </c>
      <c r="S151" s="83" t="s">
        <v>640</v>
      </c>
      <c r="T151" s="83"/>
      <c r="U151" s="79" t="s">
        <v>647</v>
      </c>
      <c r="V151" s="79" t="s">
        <v>351</v>
      </c>
      <c r="W151" s="84"/>
      <c r="X151" s="85">
        <v>1</v>
      </c>
      <c r="Y151" s="86">
        <v>4.2839999999999996E-3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726</v>
      </c>
      <c r="D152" s="128"/>
      <c r="E152" s="78"/>
      <c r="F152" s="79" t="s">
        <v>39</v>
      </c>
      <c r="G152" s="80">
        <v>5110.42</v>
      </c>
      <c r="H152" s="80">
        <v>4258.68</v>
      </c>
      <c r="I152" s="80">
        <f t="shared" si="15"/>
        <v>3270.6688000000004</v>
      </c>
      <c r="J152" s="80">
        <f t="shared" si="16"/>
        <v>3832.8150000000001</v>
      </c>
      <c r="K152" s="81">
        <f t="shared" si="17"/>
        <v>3270.6687999999999</v>
      </c>
      <c r="L152" s="81">
        <f t="shared" si="18"/>
        <v>2725.5552000000002</v>
      </c>
      <c r="M152" s="80" t="s">
        <v>1184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640</v>
      </c>
      <c r="T152" s="83"/>
      <c r="U152" s="79" t="s">
        <v>647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6272.49</v>
      </c>
      <c r="H153" s="80">
        <v>5227.08</v>
      </c>
      <c r="I153" s="80">
        <f t="shared" si="15"/>
        <v>4014.3935999999999</v>
      </c>
      <c r="J153" s="80">
        <f t="shared" si="16"/>
        <v>4704.3675000000003</v>
      </c>
      <c r="K153" s="81">
        <f t="shared" si="17"/>
        <v>4014.3935999999999</v>
      </c>
      <c r="L153" s="81">
        <f t="shared" si="18"/>
        <v>3345.3312000000001</v>
      </c>
      <c r="M153" s="80" t="s">
        <v>1184</v>
      </c>
      <c r="N153" s="82">
        <v>9</v>
      </c>
      <c r="O153" s="82">
        <v>1</v>
      </c>
      <c r="P153" s="82">
        <v>9</v>
      </c>
      <c r="Q153" s="83" t="s">
        <v>348</v>
      </c>
      <c r="R153" s="83" t="s">
        <v>589</v>
      </c>
      <c r="S153" s="83" t="s">
        <v>640</v>
      </c>
      <c r="T153" s="83"/>
      <c r="U153" s="79" t="s">
        <v>647</v>
      </c>
      <c r="V153" s="79" t="s">
        <v>351</v>
      </c>
      <c r="W153" s="84"/>
      <c r="X153" s="85">
        <v>1.4</v>
      </c>
      <c r="Y153" s="86">
        <v>7.0805E-3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666</v>
      </c>
      <c r="D154" s="128"/>
      <c r="E154" s="78"/>
      <c r="F154" s="79" t="s">
        <v>39</v>
      </c>
      <c r="G154" s="80">
        <v>10113.4</v>
      </c>
      <c r="H154" s="80">
        <v>8427.83</v>
      </c>
      <c r="I154" s="80">
        <f t="shared" si="15"/>
        <v>6472.576</v>
      </c>
      <c r="J154" s="80">
        <f t="shared" si="16"/>
        <v>7585.0499999999993</v>
      </c>
      <c r="K154" s="81">
        <f t="shared" si="17"/>
        <v>6472.576</v>
      </c>
      <c r="L154" s="81">
        <f t="shared" si="18"/>
        <v>5393.8112000000001</v>
      </c>
      <c r="M154" s="80" t="s">
        <v>1184</v>
      </c>
      <c r="N154" s="82">
        <v>4</v>
      </c>
      <c r="O154" s="82">
        <v>1</v>
      </c>
      <c r="P154" s="82">
        <v>4</v>
      </c>
      <c r="Q154" s="83" t="s">
        <v>348</v>
      </c>
      <c r="R154" s="83" t="s">
        <v>589</v>
      </c>
      <c r="S154" s="83" t="s">
        <v>640</v>
      </c>
      <c r="T154" s="83"/>
      <c r="U154" s="79" t="s">
        <v>647</v>
      </c>
      <c r="V154" s="79" t="s">
        <v>351</v>
      </c>
      <c r="W154" s="84"/>
      <c r="X154" s="85">
        <v>2.6</v>
      </c>
      <c r="Y154" s="86">
        <v>1.44E-2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734</v>
      </c>
      <c r="B155" s="77" t="s">
        <v>735</v>
      </c>
      <c r="C155" s="129" t="s">
        <v>736</v>
      </c>
      <c r="D155" s="128"/>
      <c r="E155" s="78"/>
      <c r="F155" s="79" t="s">
        <v>39</v>
      </c>
      <c r="G155" s="80">
        <v>9319.57</v>
      </c>
      <c r="H155" s="80">
        <v>7766.31</v>
      </c>
      <c r="I155" s="80">
        <f t="shared" si="15"/>
        <v>5964.5247999999992</v>
      </c>
      <c r="J155" s="80">
        <f t="shared" si="16"/>
        <v>6989.6774999999998</v>
      </c>
      <c r="K155" s="81">
        <f t="shared" si="17"/>
        <v>5964.5248000000001</v>
      </c>
      <c r="L155" s="81">
        <f t="shared" si="18"/>
        <v>4970.4384</v>
      </c>
      <c r="M155" s="80" t="s">
        <v>1184</v>
      </c>
      <c r="N155" s="82">
        <v>1</v>
      </c>
      <c r="O155" s="82">
        <v>1</v>
      </c>
      <c r="P155" s="82">
        <v>8</v>
      </c>
      <c r="Q155" s="83" t="s">
        <v>348</v>
      </c>
      <c r="R155" s="83" t="s">
        <v>589</v>
      </c>
      <c r="S155" s="83" t="s">
        <v>640</v>
      </c>
      <c r="T155" s="83"/>
      <c r="U155" s="79" t="s">
        <v>40</v>
      </c>
      <c r="V155" s="79" t="s">
        <v>351</v>
      </c>
      <c r="W155" s="84"/>
      <c r="X155" s="85">
        <v>2.8639999999999999</v>
      </c>
      <c r="Y155" s="86">
        <v>1.4416E-2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740</v>
      </c>
      <c r="D156" s="128"/>
      <c r="E156" s="78"/>
      <c r="F156" s="79" t="s">
        <v>39</v>
      </c>
      <c r="G156" s="80">
        <v>2958</v>
      </c>
      <c r="H156" s="80">
        <v>2465</v>
      </c>
      <c r="I156" s="80">
        <f t="shared" si="15"/>
        <v>1893.12</v>
      </c>
      <c r="J156" s="80">
        <f t="shared" si="16"/>
        <v>2218.5</v>
      </c>
      <c r="K156" s="81">
        <f t="shared" si="17"/>
        <v>1893.1200000000001</v>
      </c>
      <c r="L156" s="81">
        <f t="shared" si="18"/>
        <v>1577.6000000000001</v>
      </c>
      <c r="M156" s="80" t="s">
        <v>1184</v>
      </c>
      <c r="N156" s="82">
        <v>20</v>
      </c>
      <c r="O156" s="82">
        <v>1</v>
      </c>
      <c r="P156" s="82">
        <v>20</v>
      </c>
      <c r="Q156" s="83" t="s">
        <v>348</v>
      </c>
      <c r="R156" s="83" t="s">
        <v>589</v>
      </c>
      <c r="S156" s="83" t="s">
        <v>739</v>
      </c>
      <c r="T156" s="83"/>
      <c r="U156" s="79" t="s">
        <v>647</v>
      </c>
      <c r="V156" s="79" t="s">
        <v>351</v>
      </c>
      <c r="W156" s="84"/>
      <c r="X156" s="85">
        <v>0.7</v>
      </c>
      <c r="Y156" s="86">
        <v>1.8655000000000001E-2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741</v>
      </c>
      <c r="B157" s="77" t="s">
        <v>742</v>
      </c>
      <c r="C157" s="129" t="s">
        <v>743</v>
      </c>
      <c r="D157" s="128"/>
      <c r="E157" s="78"/>
      <c r="F157" s="79" t="s">
        <v>39</v>
      </c>
      <c r="G157" s="80">
        <v>2900</v>
      </c>
      <c r="H157" s="80">
        <v>2416.67</v>
      </c>
      <c r="I157" s="80">
        <f t="shared" si="15"/>
        <v>1856</v>
      </c>
      <c r="J157" s="80">
        <f t="shared" si="16"/>
        <v>2175</v>
      </c>
      <c r="K157" s="81">
        <f t="shared" si="17"/>
        <v>1856</v>
      </c>
      <c r="L157" s="81">
        <f t="shared" si="18"/>
        <v>1546.6688000000001</v>
      </c>
      <c r="M157" s="80" t="s">
        <v>1184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589</v>
      </c>
      <c r="S157" s="83" t="s">
        <v>739</v>
      </c>
      <c r="T157" s="83"/>
      <c r="U157" s="79" t="s">
        <v>647</v>
      </c>
      <c r="V157" s="79" t="s">
        <v>351</v>
      </c>
      <c r="W157" s="84"/>
      <c r="X157" s="85">
        <v>0.8</v>
      </c>
      <c r="Y157" s="86">
        <v>3.721E-2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748</v>
      </c>
      <c r="D158" s="128"/>
      <c r="E158" s="78"/>
      <c r="F158" s="79" t="s">
        <v>746</v>
      </c>
      <c r="G158" s="80">
        <v>381.7</v>
      </c>
      <c r="H158" s="80">
        <v>318.08</v>
      </c>
      <c r="I158" s="80">
        <f t="shared" si="15"/>
        <v>244.28800000000001</v>
      </c>
      <c r="J158" s="80">
        <f t="shared" si="16"/>
        <v>286.27499999999998</v>
      </c>
      <c r="K158" s="81">
        <f t="shared" si="17"/>
        <v>244.28800000000001</v>
      </c>
      <c r="L158" s="81">
        <f t="shared" si="18"/>
        <v>203.5712</v>
      </c>
      <c r="M158" s="80" t="s">
        <v>1184</v>
      </c>
      <c r="N158" s="82">
        <v>200</v>
      </c>
      <c r="O158" s="82">
        <v>1</v>
      </c>
      <c r="P158" s="82">
        <v>200</v>
      </c>
      <c r="Q158" s="83" t="s">
        <v>348</v>
      </c>
      <c r="R158" s="83" t="s">
        <v>589</v>
      </c>
      <c r="S158" s="83" t="s">
        <v>739</v>
      </c>
      <c r="T158" s="83"/>
      <c r="U158" s="79" t="s">
        <v>647</v>
      </c>
      <c r="V158" s="79" t="s">
        <v>747</v>
      </c>
      <c r="W158" s="84"/>
      <c r="X158" s="85">
        <v>0.107</v>
      </c>
      <c r="Y158" s="86">
        <v>2.9E-4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749</v>
      </c>
      <c r="B159" s="77" t="s">
        <v>750</v>
      </c>
      <c r="C159" s="129" t="s">
        <v>754</v>
      </c>
      <c r="D159" s="128"/>
      <c r="E159" s="78"/>
      <c r="F159" s="79" t="s">
        <v>39</v>
      </c>
      <c r="G159" s="80">
        <v>232.4</v>
      </c>
      <c r="H159" s="80">
        <v>193.67</v>
      </c>
      <c r="I159" s="80">
        <f t="shared" si="15"/>
        <v>148.73599999999999</v>
      </c>
      <c r="J159" s="80">
        <f t="shared" si="16"/>
        <v>174.3</v>
      </c>
      <c r="K159" s="81">
        <f t="shared" si="17"/>
        <v>148.73600000000002</v>
      </c>
      <c r="L159" s="81">
        <f t="shared" si="18"/>
        <v>123.94879999999999</v>
      </c>
      <c r="M159" s="80" t="s">
        <v>1184</v>
      </c>
      <c r="N159" s="82">
        <v>1</v>
      </c>
      <c r="O159" s="82">
        <v>1</v>
      </c>
      <c r="P159" s="82">
        <v>100</v>
      </c>
      <c r="Q159" s="83" t="s">
        <v>348</v>
      </c>
      <c r="R159" s="83" t="s">
        <v>751</v>
      </c>
      <c r="S159" s="83" t="s">
        <v>752</v>
      </c>
      <c r="T159" s="83"/>
      <c r="U159" s="79" t="s">
        <v>753</v>
      </c>
      <c r="V159" s="79" t="s">
        <v>351</v>
      </c>
      <c r="W159" s="84"/>
      <c r="X159" s="85">
        <v>0.108</v>
      </c>
      <c r="Y159" s="86">
        <v>3.4499999999999998E-4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755</v>
      </c>
      <c r="B160" s="77" t="s">
        <v>756</v>
      </c>
      <c r="C160" s="129" t="s">
        <v>754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1184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751</v>
      </c>
      <c r="S160" s="83" t="s">
        <v>752</v>
      </c>
      <c r="T160" s="83"/>
      <c r="U160" s="79" t="s">
        <v>753</v>
      </c>
      <c r="V160" s="79" t="s">
        <v>351</v>
      </c>
      <c r="W160" s="84"/>
      <c r="X160" s="85">
        <v>0.105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751</v>
      </c>
      <c r="S161" s="83" t="s">
        <v>752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754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751</v>
      </c>
      <c r="S162" s="83" t="s">
        <v>752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754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751</v>
      </c>
      <c r="S163" s="83" t="s">
        <v>752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766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751</v>
      </c>
      <c r="S164" s="83" t="s">
        <v>752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751</v>
      </c>
      <c r="S165" s="83" t="s">
        <v>752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751</v>
      </c>
      <c r="S166" s="83" t="s">
        <v>752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766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751</v>
      </c>
      <c r="S167" s="83" t="s">
        <v>752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776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751</v>
      </c>
      <c r="S168" s="83" t="s">
        <v>775</v>
      </c>
      <c r="T168" s="83"/>
      <c r="U168" s="79" t="s">
        <v>40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777</v>
      </c>
      <c r="B169" s="77" t="s">
        <v>778</v>
      </c>
      <c r="C169" s="129" t="s">
        <v>776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751</v>
      </c>
      <c r="S169" s="83" t="s">
        <v>775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781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751</v>
      </c>
      <c r="S170" s="83" t="s">
        <v>775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781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751</v>
      </c>
      <c r="S171" s="83" t="s">
        <v>775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786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751</v>
      </c>
      <c r="S172" s="83" t="s">
        <v>775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786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751</v>
      </c>
      <c r="S173" s="83" t="s">
        <v>775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792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751</v>
      </c>
      <c r="S174" s="83" t="s">
        <v>791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793</v>
      </c>
      <c r="B175" s="77" t="s">
        <v>794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751</v>
      </c>
      <c r="S175" s="83" t="s">
        <v>791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751</v>
      </c>
      <c r="S176" s="83" t="s">
        <v>791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751</v>
      </c>
      <c r="S177" s="83" t="s">
        <v>791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751</v>
      </c>
      <c r="S178" s="83" t="s">
        <v>791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804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751</v>
      </c>
      <c r="S179" s="83" t="s">
        <v>791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809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751</v>
      </c>
      <c r="S180" s="83" t="s">
        <v>791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809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751</v>
      </c>
      <c r="S181" s="83" t="s">
        <v>791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804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751</v>
      </c>
      <c r="S182" s="83" t="s">
        <v>791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804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751</v>
      </c>
      <c r="S183" s="83" t="s">
        <v>791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809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751</v>
      </c>
      <c r="S184" s="83" t="s">
        <v>791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809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751</v>
      </c>
      <c r="S185" s="83" t="s">
        <v>791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822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751</v>
      </c>
      <c r="S186" s="83" t="s">
        <v>791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822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751</v>
      </c>
      <c r="S187" s="83" t="s">
        <v>791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827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751</v>
      </c>
      <c r="S188" s="83" t="s">
        <v>791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827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751</v>
      </c>
      <c r="S189" s="83" t="s">
        <v>791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832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751</v>
      </c>
      <c r="S190" s="83" t="s">
        <v>791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832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751</v>
      </c>
      <c r="S191" s="83" t="s">
        <v>791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837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751</v>
      </c>
      <c r="S192" s="83" t="s">
        <v>791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837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751</v>
      </c>
      <c r="S193" s="83" t="s">
        <v>791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842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751</v>
      </c>
      <c r="S194" s="83" t="s">
        <v>791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842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751</v>
      </c>
      <c r="S195" s="83" t="s">
        <v>791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847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751</v>
      </c>
      <c r="S196" s="83" t="s">
        <v>791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847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751</v>
      </c>
      <c r="S197" s="83" t="s">
        <v>791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852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751</v>
      </c>
      <c r="S198" s="83" t="s">
        <v>791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852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751</v>
      </c>
      <c r="S199" s="83" t="s">
        <v>791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857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751</v>
      </c>
      <c r="S200" s="83" t="s">
        <v>791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857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751</v>
      </c>
      <c r="S201" s="83" t="s">
        <v>791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862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751</v>
      </c>
      <c r="S202" s="83" t="s">
        <v>791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862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751</v>
      </c>
      <c r="S203" s="83" t="s">
        <v>791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867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751</v>
      </c>
      <c r="S204" s="83" t="s">
        <v>791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867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751</v>
      </c>
      <c r="S205" s="83" t="s">
        <v>791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873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751</v>
      </c>
      <c r="S206" s="83" t="s">
        <v>872</v>
      </c>
      <c r="T206" s="83"/>
      <c r="U206" s="79" t="s">
        <v>486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874</v>
      </c>
      <c r="B207" s="77" t="s">
        <v>875</v>
      </c>
      <c r="C207" s="129" t="s">
        <v>876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751</v>
      </c>
      <c r="S207" s="83" t="s">
        <v>872</v>
      </c>
      <c r="T207" s="83"/>
      <c r="U207" s="79" t="s">
        <v>486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751</v>
      </c>
      <c r="S208" s="83" t="s">
        <v>872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876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751</v>
      </c>
      <c r="S209" s="83" t="s">
        <v>872</v>
      </c>
      <c r="T209" s="83"/>
      <c r="U209" s="79" t="s">
        <v>486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879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751</v>
      </c>
      <c r="S210" s="83" t="s">
        <v>872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879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751</v>
      </c>
      <c r="S211" s="83" t="s">
        <v>872</v>
      </c>
      <c r="T211" s="83"/>
      <c r="U211" s="79" t="s">
        <v>486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889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751</v>
      </c>
      <c r="S212" s="83" t="s">
        <v>888</v>
      </c>
      <c r="T212" s="83"/>
      <c r="U212" s="79" t="s">
        <v>647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890</v>
      </c>
      <c r="B213" s="77" t="s">
        <v>891</v>
      </c>
      <c r="C213" s="129" t="s">
        <v>889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751</v>
      </c>
      <c r="S213" s="83" t="s">
        <v>888</v>
      </c>
      <c r="T213" s="83"/>
      <c r="U213" s="79" t="s">
        <v>647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889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751</v>
      </c>
      <c r="S214" s="83" t="s">
        <v>888</v>
      </c>
      <c r="T214" s="83"/>
      <c r="U214" s="79" t="s">
        <v>647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889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751</v>
      </c>
      <c r="S215" s="83" t="s">
        <v>888</v>
      </c>
      <c r="T215" s="83"/>
      <c r="U215" s="79" t="s">
        <v>647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889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751</v>
      </c>
      <c r="S216" s="83" t="s">
        <v>888</v>
      </c>
      <c r="T216" s="83"/>
      <c r="U216" s="79" t="s">
        <v>647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889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751</v>
      </c>
      <c r="S217" s="83" t="s">
        <v>888</v>
      </c>
      <c r="T217" s="83"/>
      <c r="U217" s="79" t="s">
        <v>647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889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751</v>
      </c>
      <c r="S218" s="83" t="s">
        <v>888</v>
      </c>
      <c r="T218" s="83"/>
      <c r="U218" s="79" t="s">
        <v>647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889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751</v>
      </c>
      <c r="S219" s="83" t="s">
        <v>888</v>
      </c>
      <c r="T219" s="83"/>
      <c r="U219" s="79" t="s">
        <v>647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889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751</v>
      </c>
      <c r="S220" s="83" t="s">
        <v>888</v>
      </c>
      <c r="T220" s="83"/>
      <c r="U220" s="79" t="s">
        <v>647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889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751</v>
      </c>
      <c r="S221" s="83" t="s">
        <v>888</v>
      </c>
      <c r="T221" s="83"/>
      <c r="U221" s="79" t="s">
        <v>647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889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751</v>
      </c>
      <c r="S222" s="83" t="s">
        <v>888</v>
      </c>
      <c r="T222" s="83"/>
      <c r="U222" s="79" t="s">
        <v>647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889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751</v>
      </c>
      <c r="S223" s="83" t="s">
        <v>888</v>
      </c>
      <c r="T223" s="83"/>
      <c r="U223" s="79" t="s">
        <v>647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916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914</v>
      </c>
      <c r="S224" s="83" t="s">
        <v>915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917</v>
      </c>
      <c r="B225" s="77" t="s">
        <v>918</v>
      </c>
      <c r="C225" s="129" t="s">
        <v>919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914</v>
      </c>
      <c r="S225" s="83" t="s">
        <v>915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914</v>
      </c>
      <c r="S226" s="83" t="s">
        <v>915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914</v>
      </c>
      <c r="S227" s="83" t="s">
        <v>915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914</v>
      </c>
      <c r="S228" s="83" t="s">
        <v>915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932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914</v>
      </c>
      <c r="S229" s="83" t="s">
        <v>931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933</v>
      </c>
      <c r="B230" s="77" t="s">
        <v>934</v>
      </c>
      <c r="C230" s="129" t="s">
        <v>935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914</v>
      </c>
      <c r="S230" s="83" t="s">
        <v>931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914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938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914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944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914</v>
      </c>
      <c r="S233" s="83" t="s">
        <v>943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914</v>
      </c>
      <c r="S234" s="83" t="s">
        <v>943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951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914</v>
      </c>
      <c r="S235" s="83" t="s">
        <v>950</v>
      </c>
      <c r="T235" s="83"/>
      <c r="U235" s="79" t="s">
        <v>647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952</v>
      </c>
      <c r="B236" s="77" t="s">
        <v>953</v>
      </c>
      <c r="C236" s="129" t="s">
        <v>951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914</v>
      </c>
      <c r="S236" s="83" t="s">
        <v>950</v>
      </c>
      <c r="T236" s="83"/>
      <c r="U236" s="79" t="s">
        <v>647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914</v>
      </c>
      <c r="S237" s="83" t="s">
        <v>950</v>
      </c>
      <c r="T237" s="83"/>
      <c r="U237" s="79" t="s">
        <v>647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956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914</v>
      </c>
      <c r="S238" s="83" t="s">
        <v>950</v>
      </c>
      <c r="T238" s="83"/>
      <c r="U238" s="79" t="s">
        <v>647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961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914</v>
      </c>
      <c r="S239" s="83" t="s">
        <v>950</v>
      </c>
      <c r="T239" s="83"/>
      <c r="U239" s="79" t="s">
        <v>647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961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914</v>
      </c>
      <c r="S240" s="83" t="s">
        <v>950</v>
      </c>
      <c r="T240" s="83"/>
      <c r="U240" s="79" t="s">
        <v>647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966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914</v>
      </c>
      <c r="S241" s="83" t="s">
        <v>950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914</v>
      </c>
      <c r="S242" s="83" t="s">
        <v>950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914</v>
      </c>
      <c r="S243" s="83" t="s">
        <v>950</v>
      </c>
      <c r="T243" s="83"/>
      <c r="U243" s="79" t="s">
        <v>647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914</v>
      </c>
      <c r="S244" s="83" t="s">
        <v>950</v>
      </c>
      <c r="T244" s="83"/>
      <c r="U244" s="79" t="s">
        <v>647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914</v>
      </c>
      <c r="S245" s="83" t="s">
        <v>950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914</v>
      </c>
      <c r="S246" s="83" t="s">
        <v>950</v>
      </c>
      <c r="T246" s="83"/>
      <c r="U246" s="79" t="s">
        <v>647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914</v>
      </c>
      <c r="S247" s="83" t="s">
        <v>950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914</v>
      </c>
      <c r="S248" s="83" t="s">
        <v>950</v>
      </c>
      <c r="T248" s="83"/>
      <c r="U248" s="79" t="s">
        <v>647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914</v>
      </c>
      <c r="S249" s="83" t="s">
        <v>950</v>
      </c>
      <c r="T249" s="83"/>
      <c r="U249" s="79" t="s">
        <v>647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914</v>
      </c>
      <c r="S250" s="83" t="s">
        <v>950</v>
      </c>
      <c r="T250" s="83"/>
      <c r="U250" s="79" t="s">
        <v>647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914</v>
      </c>
      <c r="S251" s="83" t="s">
        <v>950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996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914</v>
      </c>
      <c r="S252" s="83" t="s">
        <v>950</v>
      </c>
      <c r="T252" s="83"/>
      <c r="U252" s="79" t="s">
        <v>647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1001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914</v>
      </c>
      <c r="S253" s="83" t="s">
        <v>950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1001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914</v>
      </c>
      <c r="S254" s="83" t="s">
        <v>950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1006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914</v>
      </c>
      <c r="S255" s="83" t="s">
        <v>950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1006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914</v>
      </c>
      <c r="S256" s="83" t="s">
        <v>950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1013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1011</v>
      </c>
      <c r="S257" s="83" t="s">
        <v>1012</v>
      </c>
      <c r="T257" s="83"/>
      <c r="U257" s="79" t="s">
        <v>486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1014</v>
      </c>
      <c r="B258" s="77" t="s">
        <v>1015</v>
      </c>
      <c r="C258" s="129" t="s">
        <v>1016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1011</v>
      </c>
      <c r="S258" s="83" t="s">
        <v>1012</v>
      </c>
      <c r="T258" s="83"/>
      <c r="U258" s="79" t="s">
        <v>486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1011</v>
      </c>
      <c r="S259" s="83" t="s">
        <v>1012</v>
      </c>
      <c r="T259" s="83"/>
      <c r="U259" s="79" t="s">
        <v>486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1011</v>
      </c>
      <c r="S260" s="83" t="s">
        <v>1012</v>
      </c>
      <c r="T260" s="83"/>
      <c r="U260" s="79" t="s">
        <v>486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1011</v>
      </c>
      <c r="S261" s="83" t="s">
        <v>1012</v>
      </c>
      <c r="T261" s="83"/>
      <c r="U261" s="79" t="s">
        <v>486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1011</v>
      </c>
      <c r="S262" s="83" t="s">
        <v>1012</v>
      </c>
      <c r="T262" s="83"/>
      <c r="U262" s="79" t="s">
        <v>486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1011</v>
      </c>
      <c r="S263" s="83" t="s">
        <v>1012</v>
      </c>
      <c r="T263" s="83"/>
      <c r="U263" s="79" t="s">
        <v>486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1011</v>
      </c>
      <c r="S264" s="83" t="s">
        <v>1012</v>
      </c>
      <c r="T264" s="83"/>
      <c r="U264" s="79" t="s">
        <v>486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1011</v>
      </c>
      <c r="S265" s="83" t="s">
        <v>1012</v>
      </c>
      <c r="T265" s="83"/>
      <c r="U265" s="79" t="s">
        <v>486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1011</v>
      </c>
      <c r="S266" s="83" t="s">
        <v>1012</v>
      </c>
      <c r="T266" s="83"/>
      <c r="U266" s="79" t="s">
        <v>486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1011</v>
      </c>
      <c r="S267" s="83" t="s">
        <v>1012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1011</v>
      </c>
      <c r="S268" s="83" t="s">
        <v>1012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1011</v>
      </c>
      <c r="S269" s="83" t="s">
        <v>1012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3" si="29">G270-(36 *G270/100)</f>
        <v>1734.6559999999999</v>
      </c>
      <c r="J270" s="80">
        <f t="shared" ref="J270:J313" si="30">G270-(25 *G270/100)</f>
        <v>2032.8000000000002</v>
      </c>
      <c r="K270" s="81">
        <f t="shared" ref="K270:K313" si="31">IF(G270="","",G270*(1-$G$4))</f>
        <v>1734.6560000000002</v>
      </c>
      <c r="L270" s="81">
        <f t="shared" ref="L270:L313" si="32">IF(H270="","",H270*(1-$G$4))</f>
        <v>1445.5488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1011</v>
      </c>
      <c r="S270" s="83" t="s">
        <v>1012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1011</v>
      </c>
      <c r="S271" s="83" t="s">
        <v>1012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1059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1011</v>
      </c>
      <c r="S272" s="83" t="s">
        <v>1058</v>
      </c>
      <c r="T272" s="83"/>
      <c r="U272" s="79" t="s">
        <v>486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1060</v>
      </c>
      <c r="B273" s="77" t="s">
        <v>1061</v>
      </c>
      <c r="C273" s="129" t="s">
        <v>1062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1011</v>
      </c>
      <c r="S273" s="83" t="s">
        <v>1058</v>
      </c>
      <c r="T273" s="83"/>
      <c r="U273" s="79" t="s">
        <v>486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1011</v>
      </c>
      <c r="S274" s="83" t="s">
        <v>1058</v>
      </c>
      <c r="T274" s="83"/>
      <c r="U274" s="79" t="s">
        <v>486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1011</v>
      </c>
      <c r="S275" s="83" t="s">
        <v>1058</v>
      </c>
      <c r="T275" s="83"/>
      <c r="U275" s="79" t="s">
        <v>486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1011</v>
      </c>
      <c r="S276" s="83" t="s">
        <v>1058</v>
      </c>
      <c r="T276" s="83"/>
      <c r="U276" s="79" t="s">
        <v>486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1011</v>
      </c>
      <c r="S277" s="83" t="s">
        <v>1058</v>
      </c>
      <c r="T277" s="83"/>
      <c r="U277" s="79" t="s">
        <v>486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1011</v>
      </c>
      <c r="S278" s="83" t="s">
        <v>1058</v>
      </c>
      <c r="T278" s="83"/>
      <c r="U278" s="79" t="s">
        <v>486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1077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1011</v>
      </c>
      <c r="S279" s="83" t="s">
        <v>1058</v>
      </c>
      <c r="T279" s="83"/>
      <c r="U279" s="79" t="s">
        <v>486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1011</v>
      </c>
      <c r="S280" s="83" t="s">
        <v>1058</v>
      </c>
      <c r="T280" s="83"/>
      <c r="U280" s="79" t="s">
        <v>486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1082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1011</v>
      </c>
      <c r="S281" s="83" t="s">
        <v>1058</v>
      </c>
      <c r="T281" s="83"/>
      <c r="U281" s="79" t="s">
        <v>486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1089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1087</v>
      </c>
      <c r="S282" s="83" t="s">
        <v>1088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1090</v>
      </c>
      <c r="B283" s="77" t="s">
        <v>1091</v>
      </c>
      <c r="C283" s="129" t="s">
        <v>1092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1087</v>
      </c>
      <c r="S283" s="83" t="s">
        <v>1088</v>
      </c>
      <c r="T283" s="83"/>
      <c r="U283" s="79" t="s">
        <v>753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1184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1087</v>
      </c>
      <c r="S284" s="83" t="s">
        <v>1088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1087</v>
      </c>
      <c r="S285" s="83" t="s">
        <v>1088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1184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1087</v>
      </c>
      <c r="S286" s="83" t="s">
        <v>1088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1087</v>
      </c>
      <c r="S287" s="83" t="s">
        <v>1088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1087</v>
      </c>
      <c r="S288" s="83" t="s">
        <v>1088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1087</v>
      </c>
      <c r="S289" s="83" t="s">
        <v>1088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1087</v>
      </c>
      <c r="S290" s="83" t="s">
        <v>1088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1087</v>
      </c>
      <c r="S291" s="83" t="s">
        <v>1088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1184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1087</v>
      </c>
      <c r="S292" s="83" t="s">
        <v>1088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1184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1087</v>
      </c>
      <c r="S293" s="83" t="s">
        <v>1088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1087</v>
      </c>
      <c r="S294" s="83" t="s">
        <v>1088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1087</v>
      </c>
      <c r="S295" s="83" t="s">
        <v>1088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1087</v>
      </c>
      <c r="S296" s="83" t="s">
        <v>1088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1184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1087</v>
      </c>
      <c r="S297" s="83" t="s">
        <v>1088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1184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1087</v>
      </c>
      <c r="S298" s="83" t="s">
        <v>1088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1141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1087</v>
      </c>
      <c r="S299" s="83" t="s">
        <v>1140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1142</v>
      </c>
      <c r="B300" s="77" t="s">
        <v>1143</v>
      </c>
      <c r="C300" s="129" t="s">
        <v>1144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1184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1087</v>
      </c>
      <c r="S300" s="83" t="s">
        <v>1140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1184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1087</v>
      </c>
      <c r="S301" s="83" t="s">
        <v>1140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1087</v>
      </c>
      <c r="S302" s="83" t="s">
        <v>1140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1087</v>
      </c>
      <c r="S303" s="83" t="s">
        <v>1140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1184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1087</v>
      </c>
      <c r="S304" s="83" t="s">
        <v>1140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1184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1087</v>
      </c>
      <c r="S305" s="83" t="s">
        <v>1140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1087</v>
      </c>
      <c r="S306" s="83" t="s">
        <v>1140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1166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1087</v>
      </c>
      <c r="S307" s="83" t="s">
        <v>1165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1167</v>
      </c>
      <c r="B308" s="77" t="s">
        <v>1168</v>
      </c>
      <c r="C308" s="129" t="s">
        <v>1169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1184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1087</v>
      </c>
      <c r="S308" s="83" t="s">
        <v>1165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1184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1087</v>
      </c>
      <c r="S309" s="83" t="s">
        <v>1165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1087</v>
      </c>
      <c r="S310" s="83" t="s">
        <v>1165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1184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1087</v>
      </c>
      <c r="S311" s="83" t="s">
        <v>1165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666</v>
      </c>
      <c r="D312" s="128"/>
      <c r="E312" s="78"/>
      <c r="F312" s="79" t="s">
        <v>39</v>
      </c>
      <c r="G312" s="80">
        <v>10815.72</v>
      </c>
      <c r="H312" s="80">
        <v>9013.1</v>
      </c>
      <c r="I312" s="80">
        <f t="shared" si="29"/>
        <v>6922.0607999999993</v>
      </c>
      <c r="J312" s="80">
        <f t="shared" si="30"/>
        <v>8111.7899999999991</v>
      </c>
      <c r="K312" s="81">
        <f t="shared" si="31"/>
        <v>6922.0607999999993</v>
      </c>
      <c r="L312" s="81">
        <f t="shared" si="32"/>
        <v>5768.384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1181</v>
      </c>
      <c r="T312" s="83"/>
      <c r="U312" s="79" t="s">
        <v>647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666</v>
      </c>
      <c r="D313" s="128"/>
      <c r="E313" s="78"/>
      <c r="F313" s="79" t="s">
        <v>39</v>
      </c>
      <c r="G313" s="80">
        <v>12123.92</v>
      </c>
      <c r="H313" s="80">
        <v>10103.27</v>
      </c>
      <c r="I313" s="80">
        <f t="shared" si="29"/>
        <v>7759.3087999999998</v>
      </c>
      <c r="J313" s="80">
        <f t="shared" si="30"/>
        <v>9092.94</v>
      </c>
      <c r="K313" s="81">
        <f t="shared" si="31"/>
        <v>7759.3087999999998</v>
      </c>
      <c r="L313" s="81">
        <f t="shared" si="32"/>
        <v>6466.0928000000004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1181</v>
      </c>
      <c r="T313" s="83"/>
      <c r="U313" s="79" t="s">
        <v>647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2025-11-26T02:11:26Z</dcterms:modified>
</cp:coreProperties>
</file>