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6222C278-4915-4891-804E-4B074D893703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<sst xmlns="http://schemas.openxmlformats.org/spreadsheetml/2006/main" count="3551" uniqueCount="1187">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</sst>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A766B2603B4B8B147EE78ECC11CE0B25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807AF44578E384F78BB4B2A3DAC71D3C.jpg" TargetMode="External"/><Relationship Id="rId138" Type="http://schemas.openxmlformats.org/officeDocument/2006/relationships/image" Target="https://cdn.ekfgroup.com/unsafe/fit-in/102x102/center/filters:format(png)/products/F36A9D8F58C6A1107115585F2BFCAD22.jpg" TargetMode="External"/><Relationship Id="rId159" Type="http://schemas.openxmlformats.org/officeDocument/2006/relationships/image" Target="https://cdn.ekfgroup.com/unsafe/fit-in/102x102/center/filters:format(png)/products/69DA12273C14018CA91B8B9CB65E0177.jpg" TargetMode="External"/><Relationship Id="rId170" Type="http://schemas.openxmlformats.org/officeDocument/2006/relationships/image" Target="https://cdn.ekfgroup.com/unsafe/fit-in/102x102/center/filters:format(png)/products/D24EA3270771BBDC36E35F487CA1BAC0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2D0995AFE04B80ACF114027168F828D1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44C54D6659BED9881BE97B02B7BEC751.jpg" TargetMode="External"/><Relationship Id="rId128" Type="http://schemas.openxmlformats.org/officeDocument/2006/relationships/image" Target="https://cdn.ekfgroup.com/unsafe/fit-in/102x102/center/filters:format(png)/products/22E5988B8F473D5231D81663A731E6FD.jpg" TargetMode="External"/><Relationship Id="rId149" Type="http://schemas.openxmlformats.org/officeDocument/2006/relationships/image" Target="https://cdn.ekfgroup.com/unsafe/fit-in/102x102/center/filters:format(png)/products/23397B737F62450D0C68D83752E3252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A2AE08B3AA5F0068C1889E7D58B977F0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4DC484C3864118C796CE106E46350E78.png" TargetMode="External"/><Relationship Id="rId139" Type="http://schemas.openxmlformats.org/officeDocument/2006/relationships/image" Target="https://cdn.ekfgroup.com/unsafe/fit-in/102x102/center/filters:format(png)/products/B5B0705B5C2DBB5962DA3CB7B72E970B.jpg" TargetMode="External"/><Relationship Id="rId85" Type="http://schemas.openxmlformats.org/officeDocument/2006/relationships/image" Target="https://cdn.ekfgroup.com/unsafe/fit-in/102x102/center/filters:format(png)/products/5FFB160346970F98D2EA0903D7F157BC.jpg" TargetMode="External"/><Relationship Id="rId150" Type="http://schemas.openxmlformats.org/officeDocument/2006/relationships/image" Target="https://cdn.ekfgroup.com/unsafe/fit-in/102x102/center/filters:format(png)/products/3DA6BE42EBBAA708C97C1C70ACEB12FC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BC5153FBDC8F70C819B426975306048C.jpg" TargetMode="External"/><Relationship Id="rId129" Type="http://schemas.openxmlformats.org/officeDocument/2006/relationships/image" Target="https://cdn.ekfgroup.com/unsafe/fit-in/102x102/center/filters:format(png)/products/69DECB087C8C6AB0E6897D5184379ED8.pn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174EAA5361EF44BAF814AFEDB086D974.jpg" TargetMode="External"/><Relationship Id="rId96" Type="http://schemas.openxmlformats.org/officeDocument/2006/relationships/image" Target="https://cdn.ekfgroup.com/unsafe/fit-in/102x102/center/filters:format(png)/products/8ACE5C0C38B0E6168066118D31C946C0.jpg" TargetMode="External"/><Relationship Id="rId140" Type="http://schemas.openxmlformats.org/officeDocument/2006/relationships/image" Target="https://cdn.ekfgroup.com/unsafe/fit-in/102x102/center/filters:format(png)/products/66A4EC5AB4CB2E7BC3A510F65E0A50EE.jpg" TargetMode="External"/><Relationship Id="rId161" Type="http://schemas.openxmlformats.org/officeDocument/2006/relationships/image" Target="https://cdn.ekfgroup.com/unsafe/fit-in/102x102/center/filters:format(png)/products/C6159ED79A7E114F25E300FF587B0E36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6485CAF7B8CD4D15532EA9BDA96E89E8.jp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12BE244EE94518EF28F05F6C79F1CD20.jpg" TargetMode="External"/><Relationship Id="rId130" Type="http://schemas.openxmlformats.org/officeDocument/2006/relationships/image" Target="https://cdn.ekfgroup.com/unsafe/fit-in/102x102/center/filters:format(png)/products/C85F2225FD4F60B0110B8DA03D39D3FF.jpg" TargetMode="External"/><Relationship Id="rId151" Type="http://schemas.openxmlformats.org/officeDocument/2006/relationships/image" Target="https://cdn.ekfgroup.com/unsafe/fit-in/102x102/center/filters:format(png)/products/D2BCB6750921B299B34C559EF3D41978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89DED3C912CC1D02FFAD09BEBCB60FAB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9415DEB57B3DE2CE59695B67F29FDA49.png" TargetMode="External"/><Relationship Id="rId97" Type="http://schemas.openxmlformats.org/officeDocument/2006/relationships/image" Target="https://cdn.ekfgroup.com/unsafe/fit-in/102x102/center/filters:format(png)/products/8B3FE32555239C1C651D562848E57C5B.jpg" TargetMode="External"/><Relationship Id="rId120" Type="http://schemas.openxmlformats.org/officeDocument/2006/relationships/image" Target="https://cdn.ekfgroup.com/unsafe/fit-in/102x102/center/filters:format(png)/products/94CF9FEC9A84D02FFA6D2449AE437017.jpg" TargetMode="External"/><Relationship Id="rId141" Type="http://schemas.openxmlformats.org/officeDocument/2006/relationships/image" Target="https://cdn.ekfgroup.com/unsafe/fit-in/102x102/center/filters:format(png)/products/213E6DAAEED500D8993D36D22598ED87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F0E6763636BD4E2498395E95CC855137.jpg" TargetMode="External"/><Relationship Id="rId92" Type="http://schemas.openxmlformats.org/officeDocument/2006/relationships/image" Target="https://cdn.ekfgroup.com/unsafe/fit-in/102x102/center/filters:format(png)/products/D6515CC154F5F8D96C1FBEE99A7F8AC5.png" TargetMode="External"/><Relationship Id="rId162" Type="http://schemas.openxmlformats.org/officeDocument/2006/relationships/image" Target="https://cdn.ekfgroup.com/unsafe/fit-in/102x102/center/filters:format(png)/products/840990E7B955F7D67B788B05FC5B627E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00EBE6749F839496D421593D39976A14.jpg" TargetMode="External"/><Relationship Id="rId110" Type="http://schemas.openxmlformats.org/officeDocument/2006/relationships/image" Target="https://cdn.ekfgroup.com/unsafe/fit-in/102x102/center/filters:format(png)/products/2B2CC567E1FA91F764A4FA40725459B2.jpg" TargetMode="External"/><Relationship Id="rId115" Type="http://schemas.openxmlformats.org/officeDocument/2006/relationships/image" Target="https://cdn.ekfgroup.com/unsafe/fit-in/102x102/center/filters:format(png)/products/FA2ED0F679FF725A93927A00B3252998.jpg" TargetMode="External"/><Relationship Id="rId131" Type="http://schemas.openxmlformats.org/officeDocument/2006/relationships/image" Target="https://cdn.ekfgroup.com/unsafe/fit-in/102x102/center/filters:format(png)/products/8EF6A33E3361BDD96AB997B6D7047C9F.jpg" TargetMode="External"/><Relationship Id="rId136" Type="http://schemas.openxmlformats.org/officeDocument/2006/relationships/image" Target="https://cdn.ekfgroup.com/unsafe/fit-in/102x102/center/filters:format(png)/products/FBDFAE1601C17415200EE5A2B87B0483.jpg" TargetMode="External"/><Relationship Id="rId157" Type="http://schemas.openxmlformats.org/officeDocument/2006/relationships/image" Target="https://cdn.ekfgroup.com/unsafe/fit-in/102x102/center/filters:format(png)/products/E9F0479BEEF7336C044150FB6FF1CA28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43A289BC349A3833262EAE5CFB721245.jpg" TargetMode="External"/><Relationship Id="rId152" Type="http://schemas.openxmlformats.org/officeDocument/2006/relationships/image" Target="https://cdn.ekfgroup.com/unsafe/fit-in/102x102/center/filters:format(png)/products/3945D507D08775558353732E0F9F72DF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BF70D0DBB64C6FCE18BA2FB13DEEE90.png" TargetMode="External"/><Relationship Id="rId100" Type="http://schemas.openxmlformats.org/officeDocument/2006/relationships/image" Target="https://cdn.ekfgroup.com/unsafe/fit-in/102x102/center/filters:format(png)/products/F0F0E437BF67B7B623F851D33ED36C5B.jpg" TargetMode="External"/><Relationship Id="rId105" Type="http://schemas.openxmlformats.org/officeDocument/2006/relationships/image" Target="https://cdn.ekfgroup.com/unsafe/fit-in/102x102/center/filters:format(png)/products/98D29325F3D4FF6C585F69AB501E20CA.jpg" TargetMode="External"/><Relationship Id="rId126" Type="http://schemas.openxmlformats.org/officeDocument/2006/relationships/image" Target="https://cdn.ekfgroup.com/unsafe/fit-in/102x102/center/filters:format(png)/products/E906FBA20AFCF6B0B20B909E5FE3FD98.jpg" TargetMode="External"/><Relationship Id="rId147" Type="http://schemas.openxmlformats.org/officeDocument/2006/relationships/image" Target="https://cdn.ekfgroup.com/unsafe/fit-in/102x102/center/filters:format(png)/products/92EB48CE1D3EC1F55172DB38C4B695F1.jpg" TargetMode="External"/><Relationship Id="rId168" Type="http://schemas.openxmlformats.org/officeDocument/2006/relationships/image" Target="https://cdn.ekfgroup.com/unsafe/fit-in/102x102/center/filters:format(png)/products/549A92F18FC874B505BB1E2EBD356F59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EA5FB2B848B8B7C8C8F7477371671CBD.jpg" TargetMode="External"/><Relationship Id="rId93" Type="http://schemas.openxmlformats.org/officeDocument/2006/relationships/image" Target="https://cdn.ekfgroup.com/unsafe/fit-in/102x102/center/filters:format(png)/products/39A33AA03A6ECCAC30C7C648D0F02368.jpg" TargetMode="External"/><Relationship Id="rId98" Type="http://schemas.openxmlformats.org/officeDocument/2006/relationships/image" Target="https://cdn.ekfgroup.com/unsafe/fit-in/102x102/center/filters:format(png)/products/2E641FCD959F21330456A1D0ADB831F4.jpg" TargetMode="External"/><Relationship Id="rId121" Type="http://schemas.openxmlformats.org/officeDocument/2006/relationships/image" Target="https://cdn.ekfgroup.com/unsafe/fit-in/102x102/center/filters:format(png)/products/428D614042401F4C9FA0F802D8D3D6A3.jpg" TargetMode="External"/><Relationship Id="rId142" Type="http://schemas.openxmlformats.org/officeDocument/2006/relationships/image" Target="https://cdn.ekfgroup.com/unsafe/fit-in/102x102/center/filters:format(png)/products/9A5CFEB578557DFC4BF596F4E1F5FDCD.jpg" TargetMode="External"/><Relationship Id="rId163" Type="http://schemas.openxmlformats.org/officeDocument/2006/relationships/image" Target="https://cdn.ekfgroup.com/unsafe/fit-in/102x102/center/filters:format(png)/products/E0D5AB9A1A139D4D7AF15A63A97440EA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13F7E488C931AC3B1CAD10C02F7EC11F.jpg" TargetMode="External"/><Relationship Id="rId137" Type="http://schemas.openxmlformats.org/officeDocument/2006/relationships/image" Target="https://cdn.ekfgroup.com/unsafe/fit-in/102x102/center/filters:format(png)/products/158A168204B7B3968A51943D99CC1B5A.jpg" TargetMode="External"/><Relationship Id="rId158" Type="http://schemas.openxmlformats.org/officeDocument/2006/relationships/image" Target="https://cdn.ekfgroup.com/unsafe/fit-in/102x102/center/filters:format(png)/products/AF4D9C525E36D10730C07583B09F6AE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0E8E5E2C310D9ED0CDDB7C06ED4C6F5C.png" TargetMode="External"/><Relationship Id="rId88" Type="http://schemas.openxmlformats.org/officeDocument/2006/relationships/image" Target="https://cdn.ekfgroup.com/unsafe/fit-in/102x102/center/filters:format(png)/products/BEE850CD0BD51A6714C024DB6110FB07.png" TargetMode="External"/><Relationship Id="rId111" Type="http://schemas.openxmlformats.org/officeDocument/2006/relationships/image" Target="https://cdn.ekfgroup.com/unsafe/fit-in/102x102/center/filters:format(png)/products/AF504EF1A4CCEF2E2DEE42C972DA3A97.jpg" TargetMode="External"/><Relationship Id="rId132" Type="http://schemas.openxmlformats.org/officeDocument/2006/relationships/image" Target="https://cdn.ekfgroup.com/unsafe/fit-in/102x102/center/filters:format(png)/products/6F38170F9118ACD59B1081065A26F752.jpg" TargetMode="External"/><Relationship Id="rId153" Type="http://schemas.openxmlformats.org/officeDocument/2006/relationships/image" Target="https://cdn.ekfgroup.com/unsafe/fit-in/102x102/center/filters:format(png)/products/72F83C76052DA6CA1E2FA41F34C6281A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0C927327E43A60B50BC942F6344C9F8C.jpg" TargetMode="External"/><Relationship Id="rId127" Type="http://schemas.openxmlformats.org/officeDocument/2006/relationships/image" Target="https://cdn.ekfgroup.com/unsafe/fit-in/102x102/center/filters:format(png)/products/B0B5A9D07932DC0486EAD66CE71BB63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801DE1FC372FB000F8881900E61F327.jpg" TargetMode="External"/><Relationship Id="rId78" Type="http://schemas.openxmlformats.org/officeDocument/2006/relationships/image" Target="https://cdn.ekfgroup.com/unsafe/fit-in/102x102/center/filters:format(png)/products/392DB019E8C5E99B449FEE6E82588990.jpg" TargetMode="External"/><Relationship Id="rId94" Type="http://schemas.openxmlformats.org/officeDocument/2006/relationships/image" Target="https://cdn.ekfgroup.com/unsafe/fit-in/102x102/center/filters:format(png)/products/27E59E191E893C4203E11B148D4A948B.jpg" TargetMode="External"/><Relationship Id="rId99" Type="http://schemas.openxmlformats.org/officeDocument/2006/relationships/image" Target="https://cdn.ekfgroup.com/unsafe/fit-in/102x102/center/filters:format(png)/products/4439F8952D92B6EF060876BDFFD92DEA.jpg" TargetMode="External"/><Relationship Id="rId101" Type="http://schemas.openxmlformats.org/officeDocument/2006/relationships/image" Target="https://cdn.ekfgroup.com/unsafe/fit-in/102x102/center/filters:format(png)/products/3FB36C3FFE9C4E1E4273205F2781A4D8.jpg" TargetMode="External"/><Relationship Id="rId122" Type="http://schemas.openxmlformats.org/officeDocument/2006/relationships/image" Target="https://cdn.ekfgroup.com/unsafe/fit-in/102x102/center/filters:format(png)/products/6040DF36B022091521AF296EC40D970D.jpg" TargetMode="External"/><Relationship Id="rId143" Type="http://schemas.openxmlformats.org/officeDocument/2006/relationships/image" Target="https://cdn.ekfgroup.com/unsafe/fit-in/102x102/center/filters:format(png)/products/9D598FAB643037DBD89B77CE2803DAFB.jpg" TargetMode="External"/><Relationship Id="rId148" Type="http://schemas.openxmlformats.org/officeDocument/2006/relationships/image" Target="https://cdn.ekfgroup.com/unsafe/fit-in/102x102/center/filters:format(png)/products/54A95A6C96064145886409006989756B.jpg" TargetMode="External"/><Relationship Id="rId164" Type="http://schemas.openxmlformats.org/officeDocument/2006/relationships/image" Target="https://cdn.ekfgroup.com/unsafe/fit-in/102x102/center/filters:format(png)/products/D4E3D1F0B77C0161A4C7A75F53AB6CE5.jpg" TargetMode="External"/><Relationship Id="rId169" Type="http://schemas.openxmlformats.org/officeDocument/2006/relationships/image" Target="https://cdn.ekfgroup.com/unsafe/fit-in/102x102/center/filters:format(png)/products/37ACB61C5D7A5EF6127AD4374AF8B13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22C0EF8D979FD0B5E876F4ECB17212F6.png" TargetMode="External"/><Relationship Id="rId89" Type="http://schemas.openxmlformats.org/officeDocument/2006/relationships/image" Target="https://cdn.ekfgroup.com/unsafe/fit-in/102x102/center/filters:format(png)/products/0F23E39A085627615353FC0266BE61FF.jpg" TargetMode="External"/><Relationship Id="rId112" Type="http://schemas.openxmlformats.org/officeDocument/2006/relationships/image" Target="https://cdn.ekfgroup.com/unsafe/fit-in/102x102/center/filters:format(png)/products/B5EC1C6836F26EE6F3C3BE28250BFF66.jpg" TargetMode="External"/><Relationship Id="rId133" Type="http://schemas.openxmlformats.org/officeDocument/2006/relationships/image" Target="https://cdn.ekfgroup.com/unsafe/fit-in/102x102/center/filters:format(png)/products/BA6836C9B3BAF311DBE96198A0E1A5F2.jpg" TargetMode="External"/><Relationship Id="rId154" Type="http://schemas.openxmlformats.org/officeDocument/2006/relationships/image" Target="https://cdn.ekfgroup.com/unsafe/fit-in/102x102/center/filters:format(png)/products/9D7AB7322AF5A369877A2701777D600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C09AECA9047E7B9C492FF3D42B06C580.png" TargetMode="External"/><Relationship Id="rId102" Type="http://schemas.openxmlformats.org/officeDocument/2006/relationships/image" Target="https://cdn.ekfgroup.com/unsafe/fit-in/102x102/center/filters:format(png)/products/6A2930DCD6E7239B964EBB927277F2FE.jpg" TargetMode="External"/><Relationship Id="rId123" Type="http://schemas.openxmlformats.org/officeDocument/2006/relationships/image" Target="https://cdn.ekfgroup.com/unsafe/fit-in/102x102/center/filters:format(png)/products/78A760ECCD0266CC54C5B005B80ED529.jpg" TargetMode="External"/><Relationship Id="rId144" Type="http://schemas.openxmlformats.org/officeDocument/2006/relationships/image" Target="https://cdn.ekfgroup.com/unsafe/fit-in/102x102/center/filters:format(png)/products/0EF72C94446EB558AB8BFD767B0DCC5E.jpg" TargetMode="External"/><Relationship Id="rId90" Type="http://schemas.openxmlformats.org/officeDocument/2006/relationships/image" Target="https://cdn.ekfgroup.com/unsafe/fit-in/102x102/center/filters:format(png)/products/C1870BF7B853EEBC3533943384E00E45.png" TargetMode="External"/><Relationship Id="rId165" Type="http://schemas.openxmlformats.org/officeDocument/2006/relationships/image" Target="https://cdn.ekfgroup.com/unsafe/fit-in/102x102/center/filters:format(png)/products/54C6BD2A85348CA4F0FF06AE62634416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placeholder.jpg" TargetMode="External"/><Relationship Id="rId113" Type="http://schemas.openxmlformats.org/officeDocument/2006/relationships/image" Target="https://cdn.ekfgroup.com/unsafe/fit-in/102x102/center/filters:format(png)/products/3803D976A8995ECC3E68EA92111DAD5B.jpg" TargetMode="External"/><Relationship Id="rId134" Type="http://schemas.openxmlformats.org/officeDocument/2006/relationships/image" Target="https://cdn.ekfgroup.com/unsafe/fit-in/102x102/center/filters:format(png)/products/F848A3F25A2D9B7561A533B30AA40E1A.jpg" TargetMode="External"/><Relationship Id="rId80" Type="http://schemas.openxmlformats.org/officeDocument/2006/relationships/image" Target="https://cdn.ekfgroup.com/unsafe/fit-in/102x102/center/filters:format(png)/products/11D29C750017CF8E9300B980EE6A08AA.png" TargetMode="External"/><Relationship Id="rId155" Type="http://schemas.openxmlformats.org/officeDocument/2006/relationships/image" Target="https://cdn.ekfgroup.com/unsafe/fit-in/102x102/center/filters:format(png)/products/349210C849A0C4A27944EED887FB5370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D621D5A0FEE3FA20BF481EFA36A33B8C.jpg" TargetMode="External"/><Relationship Id="rId124" Type="http://schemas.openxmlformats.org/officeDocument/2006/relationships/image" Target="https://cdn.ekfgroup.com/unsafe/fit-in/102x102/center/filters:format(png)/products/13A73BC3DA4F395D3E07A6D7A7658E94.jpg" TargetMode="External"/><Relationship Id="rId70" Type="http://schemas.openxmlformats.org/officeDocument/2006/relationships/image" Target="https://cdn.ekfgroup.com/unsafe/fit-in/102x102/center/filters:format(png)/products/6DC4BD6247A5CD25B381125AA3699BA5.jpg" TargetMode="External"/><Relationship Id="rId91" Type="http://schemas.openxmlformats.org/officeDocument/2006/relationships/image" Target="https://cdn.ekfgroup.com/unsafe/fit-in/102x102/center/filters:format(png)/products/0AB1F94385D59214658471E0A49B96EC.png" TargetMode="External"/><Relationship Id="rId145" Type="http://schemas.openxmlformats.org/officeDocument/2006/relationships/image" Target="https://cdn.ekfgroup.com/unsafe/fit-in/102x102/center/filters:format(png)/products/2D0AC3AC4A3021CB22B03EE1F3049636.jpg" TargetMode="External"/><Relationship Id="rId166" Type="http://schemas.openxmlformats.org/officeDocument/2006/relationships/image" Target="https://cdn.ekfgroup.com/unsafe/fit-in/102x102/center/filters:format(png)/products/D41666C826D46113D8D5E41444850584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9FBF7F6ABA42FB09B78C2FA813CC59C2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D453C82DFC39A64154AB6F994F9CCA62.jpg" TargetMode="External"/><Relationship Id="rId135" Type="http://schemas.openxmlformats.org/officeDocument/2006/relationships/image" Target="https://cdn.ekfgroup.com/unsafe/fit-in/102x102/center/filters:format(png)/products/7EBC54BB45DE3E5DB39E38175A9B473C.jpg" TargetMode="External"/><Relationship Id="rId156" Type="http://schemas.openxmlformats.org/officeDocument/2006/relationships/image" Target="https://cdn.ekfgroup.com/unsafe/fit-in/102x102/center/filters:format(png)/products/E5A6C734D3AAA41517C1B33045B9D696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C0E75025D64815D48A9A7A30912C4EB5.jpg" TargetMode="External"/><Relationship Id="rId125" Type="http://schemas.openxmlformats.org/officeDocument/2006/relationships/image" Target="https://cdn.ekfgroup.com/unsafe/fit-in/102x102/center/filters:format(png)/products/75E0663E250152ABA4A736F9965A8E5B.jpg" TargetMode="External"/><Relationship Id="rId146" Type="http://schemas.openxmlformats.org/officeDocument/2006/relationships/image" Target="https://cdn.ekfgroup.com/unsafe/fit-in/102x102/center/filters:format(png)/products/FB989C814371FA2A18A624C9F8069725.jpg" TargetMode="External"/><Relationship Id="rId167" Type="http://schemas.openxmlformats.org/officeDocument/2006/relationships/image" Target="https://cdn.ekfgroup.com/unsafe/fit-in/102x102/center/filters:format(png)/products/C30827E8A4F170D3FA5A958E252F3CC5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8F7EBF8-EE59-41F0-A7C7-05BA9953F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C5B542C-64B0-4F0C-8D72-453CA4318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15D6FB3-E7D5-459B-8F5F-B44A093EC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D45766E-97B2-4A17-A17C-73FD336F3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0DC7C0B-3278-4FD5-8CB8-87D13F5C7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EFD6BE48-D920-450C-BDF2-0CE515AF3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D37EA3F-A11F-4976-89DD-44CEBFE11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275DA81-435A-47BD-AF66-2564B5830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E70FB86-4586-470B-AD21-CCB66744B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B02AF0A-33A0-448F-AF3E-2BC9C81F6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EA1F8E0-7B5E-44A2-945C-E734EF7B2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63E8D48-CFF7-4756-B053-DE6BD57E4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BF04284-9A2E-4257-8874-16F65FED8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400E3C8-DFC8-49BA-94C1-104AEF8A3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4B3BB08-C9A0-42F1-A2F4-CB8CED712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ED80E16-D4A0-4594-B8BC-C6D21CEDC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997CD04D-3235-40EB-8619-3BD74692B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D7C8A4A-7AD8-458B-9737-D41AFEE9E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01A08E2-F5BE-4FA8-8710-D1AAB8397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0DC1434-3DDD-4B84-B702-C58ABB72A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AC45284-3E30-4C86-ACA1-0235B7E09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7ED3E18-A34A-43F6-8BD6-4850794F8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62679488-61E6-449A-B52C-4877D9E02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F4476533-3207-4D15-9127-948EAD1C0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9F38226-34B0-4BD8-91C0-8FF856209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5E6EFF8B-E2DA-49D1-B19C-4361C7B42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300461C0-DF60-4CFE-BC9E-A6DAF5B47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40672B5-EABF-4184-97D5-3BCC379D7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1EFC15A-7B90-404C-BB8A-772E85DCF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66DAD1AC-7363-4D7C-B931-FCC7A872B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9C89EC8-DEA0-4108-A085-71BC4E4AD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8EAE2509-8EA2-41BE-B54B-3438FDB2E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A5E31760-8DCF-4F9F-A08B-541834F34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4397D185-5AE0-44C1-B2C9-C5C340551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FA78893B-EB07-4025-8345-F3A90F6D5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6591827E-FC9E-4167-94E7-41988AD76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710CB585-E39F-4CC6-B780-F848DC866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CF76F8E-A889-4F28-B5B1-F90C4471C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A62E383-5133-4AFA-807E-396B22174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946647D0-55EA-4A51-8F61-8E9E08F62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11646DF7-26CC-4ABB-9327-F6B8D2C25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5445E2F4-CA4C-4F0C-9207-C74B83E58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D35E8669-E6A9-4B6E-9AA4-EADD7F063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111CC6F-7A8E-4961-806F-F6CCE01D4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4EEF4863-340D-452F-854B-12FFB4C41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628C42AC-4E3A-4AB4-97B5-C571B1FA6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A59DB69-93BC-4829-94E7-ADDE39738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919B6A5B-71FB-4F77-8A81-855A6BF7E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7FD1728-C105-4BA5-AE90-6493B017D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272C13F-D066-4FAF-9D92-8E91D8B39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A4859159-A6AB-41D8-8A7F-CC3321C7A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1DE54D51-BCB8-4D76-A136-5D7842A95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FB2AB9D-AF09-4D20-B790-55F352FFC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86C9036D-CD07-4E03-B07F-F4FE0D15E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1C3C62E5-72B7-498A-A400-F93518D46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955E8C0D-0257-4FD3-B787-E2137ED2B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13762559-A714-4D8D-BE5F-CADB06696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5D3A73D4-F921-4F30-9EC9-0E95BFAAE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4FAB069-DB2A-4157-8BE7-2E389FC7C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5804ACC-A987-454B-87D8-4117A7DE1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5F534F02-0580-4FA2-B96B-C41207CEF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CB611C8E-E764-4A65-996E-CB502F29F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7A445DD-4C00-458F-A7CD-673067BDB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2D3B667B-5231-473A-8F6A-B1655FB14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AB5B0E8F-0C93-4DFF-9225-3D156BADF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EF14CD1-C6E8-4867-A6BD-045F53A0A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7750887C-81E3-466E-8EBB-E770BC831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DA9047F2-B9F4-4A91-AA5E-1A9481412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32065E38-14DF-4959-B974-17B0687F1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A4307E30-814C-41D5-B6D2-864D365F1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53F92E64-5385-419E-A135-5BE62D376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DCFFFE33-DEA6-4BB4-8522-77A44BC01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10B74AA0-142D-4399-9B66-D35D432DE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E3437BB-F656-4A76-864A-3F8011489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CA680AD9-64D4-47CA-9D2A-01C02D857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6E812649-5C78-4931-B227-0BF600F3C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C1C61D4C-B811-439C-A1CB-F94C687D7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9D41CAC0-4CE7-4CF2-998F-7BE2955D6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381DC933-64BD-45E8-BE65-1894D8771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E2E9A5FD-F900-44A5-9C12-ACD00201F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73606726-F0FB-4823-A76A-3527DA58D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15DC0E08-1681-46E4-877E-5C716504D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F3ABB8E3-DF57-4844-A70B-020683630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67F72C95-AF7B-433F-A712-35E9F9B0B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B6478AA3-235E-4747-A2EE-C70670755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5F19A03-8934-483A-8ED9-D074AA804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DC0E735D-87A5-4E8F-BF86-03FEAAA70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1EF918A-E301-44E4-93D8-534E6431B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AB7D0FC3-BEE0-479F-B2EB-BF8DDBE04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E45F0D5-E5EE-4CEC-9ED5-FD1EF1364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4109987F-32E8-4D32-8818-3F6F3E320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466EFE84-842C-4E19-9081-C455B64FB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936324CF-40F4-4A29-ACFB-530AEF11C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0C5F547-A698-4536-AE48-1A4AE2E7D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97D915F9-7AD8-4A1C-9687-A084D70CD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20437DC7-DF2D-4E1E-88D2-6A71D255A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C064B465-1EBC-49EA-B6FC-27FB39CAB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C74716EA-8553-4242-883D-D3F6676B5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5E92C06E-C347-4B47-9DE1-F2E8A3E49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4A59A59B-2D4E-4769-8A8B-1309830AC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BCD202D8-30EB-459A-A70A-3EDA01563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E478B53A-C9BA-4F96-BFDA-B994D941F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3239D60F-3BD3-4E66-9DD8-4C4DA9945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1B9F76BD-09F9-4C8D-936A-BDA25E4D2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89663A0-54D6-460F-9155-5467CE101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97B8E318-553A-4D29-B101-9754D54D6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529C135A-6D72-4DA8-B94B-D8FBBAAB7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E0013F7D-8A4D-439E-B638-857D9D59C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EF05EF08-5C03-4586-BDFA-610623612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BF7B4D2F-4E1F-4EA2-A8AD-90DFC241E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9D65595E-DF13-4E9F-9B49-21DA9C0FD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FA73419-B6E7-4F3A-BFCD-9918FB4D1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A2948D2-1A93-4D37-A4CF-062D0B97C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E4C571A2-CCD3-40D1-BC3C-8CF4D4D79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C52017FB-CD93-48C1-BC0D-61830CFC6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A06BF975-E35D-4A68-AAD5-6C702E4AC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C09FF81D-A982-4712-BF93-DAB96563E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B6CDDEEC-5334-4DBA-A730-22F2C6FF5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6EE72133-82AB-4C1F-ADDA-C3FBC3D6B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E5A38B7A-0477-488C-A36C-9F9EAE98F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F892B34-96A4-480A-8F2B-6D738C2D7E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AC48838E-ACC7-40E9-8C5F-DCEA5E1A7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496D3BE8-13B0-4DB8-8419-1AEA5A1C8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5ED60C88-A966-4246-98E6-57995EDA8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912575BD-F64C-4981-ADD2-41ED63C56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7990340E-2338-4164-B6FA-9ED4C27DC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1E859165-AE82-4116-90F1-A31F71474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DF1B787E-C045-4E52-AE74-52EB7D6E1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523FB469-5DDA-4D07-A5AB-3BE19CA7D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61D7D506-E09C-40E2-A6B4-017B74AFF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AE79A477-BFA3-4C74-8A8E-3E1B2BB24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6E1620D5-F665-475C-9DF6-A1A3DF22C0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982B0957-94B4-431E-AF20-B9A2046B6C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0966D8DB-25BC-44A0-9F38-5CA133F01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2FF6A2BC-41BA-428F-9BC4-F314B5D2B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A548BCC3-3220-4593-BBCD-B74BBADB0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3B2D7CF0-833F-4E47-A6AD-737CAB3D1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950E0448-E796-46F4-A0BA-16AEB16D1A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2061E32-8384-4137-9A99-0481C6773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7A151EE2-2137-41AA-A73F-3214336C1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844E0697-E28F-469B-B5DE-B1015D96B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8F6A8640-21A6-407A-89AD-DA3F39425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ABB99843-D91C-4023-8646-020B4434E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4F5323A8-7C2B-466A-B8CD-4E9BB2BDA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69B7C6D3-BD6D-4EDC-9E63-DDB40FA80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39DAF20D-008F-4077-837D-ABEA1151A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45E26988-766D-4FDB-B4A7-AA9804697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CC8BA9DF-B823-49AE-891B-521B02989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0E68FF0A-164B-41AA-97E6-BB66B7B52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E2E5FACF-14A6-4BAE-847E-05D9C0FD5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37DC6A2F-9106-4349-A5B4-33A3B3182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B6D4B63F-9EAE-4FAA-BE04-28B6EA794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D0AFAB4F-D665-4204-AA96-D8A0D4D47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AEEB6F5D-9665-4711-9DFB-34FE1E8F6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5477BAA8-EF94-4CED-B202-7B062E993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D8F75240-B96B-4050-A6D1-444B662DF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8453E98B-C1E4-4949-A78B-17F9D0DDE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1F2B5E6C-450F-4F14-89E5-F065CD613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500FB90-3801-4453-8633-D4B2C037B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3CFD90C6-2A4D-412B-9A50-5EB22179C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4770D6F0-6F68-4B1C-903F-30DC29E9C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0EFC09F4-C458-4D79-9F55-554710EFC8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A9F9FC5C-46C7-4ACB-847B-E34C5FAEA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2FAE97A2-AFF7-4147-AE4A-08BD7D779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C44F7182-535D-4C64-B0AC-FFC863F08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E6EDEAC0-9889-4CE0-8CA5-E2FFB8F0C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54A66EF1-3667-4CA7-B412-49D6DBFC5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2AAAC9DA-84C1-433A-B1AC-47D59ACB9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64CA6204-5C63-4021-A58A-B33D00E0C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83A8A64A-9923-4A3C-A03D-1A7C1A259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8BCE3392-60CD-46CE-934F-CAD8E69C0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E8B64654-0CD0-4BB8-8821-ED3A3147F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AE4D62C8-DDF1-438B-9528-1C0D73568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B1E54170-89A5-444E-A236-0A6CE63D9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F54C2F29-C103-4B15-A79A-E0F271242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2D2F57B1-DBE9-444B-8A1F-C68467AE6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925AC869-0D0A-4147-82FA-ACB76C8FE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C8F5681C-F07F-497B-BA6A-75D62AD2E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21140579-A1DE-4DEB-BDCA-D5B243896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D6125652-8441-436F-8422-9AA7B100E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F57C47C5-49D1-4A7E-A8EE-DB5DDF585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B25C7248-4337-41A2-AAEB-DB981EB86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617F619B-A066-4034-AB4D-A08B4BB1A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D3F18B88-2877-486A-9D72-12E12D1C99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8BCF0615-8B5A-471B-98B8-6F444E647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E6655D2A-347F-4E1F-8597-7F3454DBA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F7E52457-939A-4A47-B6AA-72DE1BEFA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9C6C3623-BF36-4725-B6AE-8E76DB9D3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605B2670-9AFC-4B43-82CE-B4EBD8838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ADDEF5F1-20C5-4CEE-A0E5-A46535E86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8FCC6659-0DC4-488F-B7B6-9420F2D43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75C994C3-C56C-488F-B53D-103318C21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AAE637BB-E873-4FBA-BF10-20C90F413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E5BE1537-EDE1-4E95-AAC5-34A2DAAB4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4DB6CFC6-6EB5-462F-BEEB-136BCC6F8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ECAA83E8-3A95-43D1-B53E-7D8B6FC96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6F5488F3-6474-4A3A-9BB5-7CF9DE7CD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38733568-4CB0-4C6B-A9CB-01DCB5816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0410A6B6-D921-4D71-BE59-3B8A705D3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7B3C2C08-9A8E-4FF6-8741-D5D71EC1A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DBBE31BF-7066-4304-923E-655CEAAF8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114E7CB3-8807-4E97-8476-249153A45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6F09050B-7227-4B9A-B2D3-559AAAFA5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999F9529-AFF6-49E7-BD25-77FFD6BC2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1FB2DFE6-91CF-488F-942D-A6AC40415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4577256F-B99B-4CBF-8B87-FD2F1EBB4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205E8AA1-BD20-43CA-AB36-C80F0220F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49229003-AC54-462A-BFA9-1E58376D8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01BF6F21-822C-41B1-9667-43064602B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71F3C414-3CFF-417D-B943-3DCD86B59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7B111ABC-9FD6-471F-9866-0D219D8BF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23C37144-5438-4A85-AB46-19E5800CD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546BC3F0-6FF6-4DDA-A610-D984C7A4D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61A83CA1-D191-41F0-9FD9-ED713D457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1951676C-8B4E-4951-A7CD-2F64F4157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A7BCB9E-9F71-4716-87C1-5A338E95D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757097A2-A1F3-4472-803D-F03636E3C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109B2410-3AE8-4738-BDE6-3CE98F50F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E2B89E84-08AA-488A-820C-E187531A9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4B2D6B25-6B6F-4F43-BCF9-A47BCC59F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EA69C7E9-7C3E-43CD-B8AD-EAC2355BB5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4EBCCE1E-11E9-49FE-B46F-517AFC356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6E33749B-65D7-49FC-901E-F056C69A6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B01463C9-0712-44BB-8C39-124CD4B1A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F39E1AB6-D257-4BDD-A3A1-7FDD165A4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3AE5B95B-0DE6-4ADF-8A09-38F488434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54E44AFB-C505-4586-86CF-EBC1A8778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89F66003-BD5F-4575-B3BD-A881C5BA8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060EDC47-BE76-4457-9224-69811470B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C4F4EFA7-2C09-4943-A19A-D92919D74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44BA8243-8A9D-46BB-BDC9-FEEA2FC5E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7DCC0DE8-AFEA-4903-84B7-4955AF207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254D97A4-C9FF-4113-A1C7-4FF8E5C5F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6F1C9A4-B34C-4AF2-B70D-F5A1EF4A1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E6BBBF1F-A912-4BD9-A3D7-363C5F379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DBBCEFF1-40B9-4226-8C32-2644B3F3D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1AA08637-DEB9-4673-A836-ED496EA43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3477B961-6509-40AC-B1DA-4EAD506FF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79A5313A-0BEC-4EB4-AFAF-656F2FD90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8C741217-9A0A-4062-B1B3-D67965307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C092B37A-2880-44CC-8DBA-D73863845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1DBBF2F1-3905-4F9C-A523-1A238339F1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E4B4F7DF-5F3D-436F-976B-3C166B2DF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EDFA1692-6053-4665-A9C5-CBF9D004B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998526B2-6794-488C-83CA-1EA3BFFF7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9C6A996D-BED1-4D84-98AF-35A81F2DB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EF5F5BBC-82EA-45A5-8A08-AC16BB7C4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2473D1F2-28D0-45B9-BB58-A4F766070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B54BA758-6EAF-40FB-8D96-821BE292C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1FBE0AA7-192C-4EAF-A13D-802E5ACE1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9C25D05E-20E6-40F1-B58A-6A027A873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EB44FC44-DBFD-4735-86D6-D2905A34F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DE54A285-6CB1-46E6-9D8A-E0D2A0CA0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C6B2000B-5177-4A93-9DAA-6A1BEBCDD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9D013802-8CED-43E4-BE8D-EC94E5F3C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1291DC25-35B4-431C-B3D4-095042AF0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17E1F6EA-255B-4A38-822D-2D9B72234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7FB4B246-4EED-4E53-8EAD-7E268CCF3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7FD9912B-BE5C-4C62-A451-E48B9F1BF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A101F412-A83F-4470-B12D-34060E1F3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723D057A-FA7A-4A6D-B7EA-5450EADA0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A27E2B55-1261-45D8-A0DA-8C0BE2FED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1A551BE3-A29F-456E-B5CA-4C7A65B8A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F3D41F1C-2C22-46CE-A09A-9CCC7CEFC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0A0E3A9B-C185-44B0-90EA-53CD6AA05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4AF37505-9E63-47B6-AD56-7E955A9F9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C69F4EF4-D495-43FD-9149-6B5D7DDFB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D7B31625-402D-4630-A589-4B75BB09F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BA562917-FCE3-4F00-9A13-59BB7E28D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FA73FEE8-53F6-4B77-BA3A-CE54CE176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85F8251A-2119-4936-8920-0736BA8EDD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C2980841-56FD-4B00-B7B3-A811241D7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773CB192-49A0-4EE4-B0B7-C62DBA7A2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A83F50AB-1C16-4CD5-9FDB-FB5925079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66BF5992-654C-4DDA-AE08-A8FB0230E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9E72458F-7730-4D67-B49F-757ED8005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B99D4AE1-4496-4932-84E2-06A0F454A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507813B8-3E99-475D-A46B-6E8325A19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88EBB538-B32E-4D9F-B118-4E0D1899B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CF0F1309-C454-4432-83DD-EC7809D0C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20A913-EC6D-44C5-958D-301A3CB5B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29072CCD-4372-4435-9915-2E4AD0AB9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543C6A39-98D8-44AB-BB21-1CC5FE224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63934D59-2966-491A-8E10-D1011885F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4E3CB637-A83F-431A-94AA-6A3164BA3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EF2A60FA-B827-4EB8-8BEB-163F64A22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E894842-DA91-45F3-B3CA-3CEFCBF2B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CEA826EC-51E1-462C-9FC1-971E48B4E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927A874D-068D-4D4A-8DC8-41CB9C231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F3787B64-5286-4D20-9668-B65EAF638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ABBE9839-9E9C-423C-9316-BAB33778C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EFA650B4-1887-4D41-8920-AE09B07BC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A3C6161D-E72B-43F6-89EC-A77E8EFFB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DBB4A00C-855E-42CE-9DFB-2383FBD1C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0D80E596-9F25-4425-8EB5-5BA2F8C8A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5E112E4F-AC64-4824-A3B0-0412811AF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E3FEA337-DABC-4F3F-B8EF-0CF347E10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E56596B2-3065-496C-B4FC-014D0915B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72FE5B7E-0372-4734-8981-AA57AAA7C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363C0D94-F611-4DEA-8C65-FB6AC455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B2360FB6-F7D3-4304-9256-1C4F75DF9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D84F2612-B581-4313-94F6-A7E39E1AD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45971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1186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1186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1186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1186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1186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1186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1186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1186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1186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1186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1186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1186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1186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1186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1186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1186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1186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1186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1186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1186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1186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1186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1186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1186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1186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1186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1186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1186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1186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1186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1186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1186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1186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1186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1186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1186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1186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1186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1186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1186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1186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1186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1186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1186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1186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1186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1186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1186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1186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1186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1186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1186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1186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1186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499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1186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499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1186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509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1186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512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1186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513</v>
      </c>
      <c r="B71" s="77" t="s">
        <v>514</v>
      </c>
      <c r="C71" s="129" t="s">
        <v>515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1186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516</v>
      </c>
      <c r="B72" s="77" t="s">
        <v>517</v>
      </c>
      <c r="C72" s="129" t="s">
        <v>499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1186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499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1186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522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1186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525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1186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526</v>
      </c>
      <c r="B76" s="77" t="s">
        <v>527</v>
      </c>
      <c r="C76" s="129" t="s">
        <v>528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1186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529</v>
      </c>
      <c r="B77" s="77" t="s">
        <v>530</v>
      </c>
      <c r="C77" s="129" t="s">
        <v>531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1186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532</v>
      </c>
      <c r="B78" s="77" t="s">
        <v>533</v>
      </c>
      <c r="C78" s="129" t="s">
        <v>534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1186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535</v>
      </c>
      <c r="B79" s="77" t="s">
        <v>536</v>
      </c>
      <c r="C79" s="129" t="s">
        <v>537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1186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538</v>
      </c>
      <c r="B80" s="77" t="s">
        <v>539</v>
      </c>
      <c r="C80" s="129" t="s">
        <v>541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1186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540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542</v>
      </c>
      <c r="B81" s="77" t="s">
        <v>543</v>
      </c>
      <c r="C81" s="129" t="s">
        <v>541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1186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540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544</v>
      </c>
      <c r="B82" s="77" t="s">
        <v>545</v>
      </c>
      <c r="C82" s="129" t="s">
        <v>546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1186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540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547</v>
      </c>
      <c r="B83" s="77" t="s">
        <v>548</v>
      </c>
      <c r="C83" s="129" t="s">
        <v>546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1186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540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549</v>
      </c>
      <c r="B84" s="77" t="s">
        <v>550</v>
      </c>
      <c r="C84" s="129" t="s">
        <v>551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1186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540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1186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540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1186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540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1186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540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1186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540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1186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540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1186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540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1186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540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1186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540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1186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540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1186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576</v>
      </c>
      <c r="T94" s="83"/>
      <c r="U94" s="79" t="s">
        <v>40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1186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576</v>
      </c>
      <c r="T95" s="83"/>
      <c r="U95" s="79" t="s">
        <v>40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1186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576</v>
      </c>
      <c r="T96" s="83"/>
      <c r="U96" s="79" t="s">
        <v>40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1186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576</v>
      </c>
      <c r="T97" s="83"/>
      <c r="U97" s="79" t="s">
        <v>40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1186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1186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1186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1186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1186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603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1186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1.63</v>
      </c>
      <c r="Y103" s="86">
        <v>2.539E-3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607</v>
      </c>
      <c r="B104" s="77" t="s">
        <v>608</v>
      </c>
      <c r="C104" s="129" t="s">
        <v>610</v>
      </c>
      <c r="D104" s="128"/>
      <c r="E104" s="78"/>
      <c r="F104" s="79" t="s">
        <v>39</v>
      </c>
      <c r="G104" s="80">
        <v>2400</v>
      </c>
      <c r="H104" s="80">
        <v>2000</v>
      </c>
      <c r="I104" s="80">
        <f t="shared" si="8"/>
        <v>1536</v>
      </c>
      <c r="J104" s="80">
        <f t="shared" si="9"/>
        <v>1800</v>
      </c>
      <c r="K104" s="81">
        <f t="shared" si="10"/>
        <v>1536</v>
      </c>
      <c r="L104" s="81">
        <f t="shared" si="11"/>
        <v>1280</v>
      </c>
      <c r="M104" s="80" t="s">
        <v>1186</v>
      </c>
      <c r="N104" s="82">
        <v>1</v>
      </c>
      <c r="O104" s="82">
        <v>1</v>
      </c>
      <c r="P104" s="82">
        <v>4</v>
      </c>
      <c r="Q104" s="83" t="s">
        <v>348</v>
      </c>
      <c r="R104" s="83" t="s">
        <v>589</v>
      </c>
      <c r="S104" s="83" t="s">
        <v>609</v>
      </c>
      <c r="T104" s="83"/>
      <c r="U104" s="79" t="s">
        <v>40</v>
      </c>
      <c r="V104" s="79" t="s">
        <v>351</v>
      </c>
      <c r="W104" s="84"/>
      <c r="X104" s="85">
        <v>1.2</v>
      </c>
      <c r="Y104" s="86">
        <v>8.8509999999999995E-3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611</v>
      </c>
      <c r="B105" s="77" t="s">
        <v>612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1186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609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2397</v>
      </c>
      <c r="H106" s="80">
        <v>1997.5</v>
      </c>
      <c r="I106" s="80">
        <f t="shared" si="8"/>
        <v>1534.08</v>
      </c>
      <c r="J106" s="80">
        <f t="shared" si="9"/>
        <v>1797.75</v>
      </c>
      <c r="K106" s="81">
        <f t="shared" si="10"/>
        <v>1534.08</v>
      </c>
      <c r="L106" s="81">
        <f t="shared" si="11"/>
        <v>1278.4000000000001</v>
      </c>
      <c r="M106" s="80" t="s">
        <v>1186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609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8.7025000000000002E-3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616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1186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609</v>
      </c>
      <c r="T107" s="83"/>
      <c r="U107" s="79" t="s">
        <v>40</v>
      </c>
      <c r="V107" s="79" t="s">
        <v>351</v>
      </c>
      <c r="W107" s="84"/>
      <c r="X107" s="85">
        <v>1.216</v>
      </c>
      <c r="Y107" s="86">
        <v>9.7040000000000008E-3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619</v>
      </c>
      <c r="B108" s="77" t="s">
        <v>620</v>
      </c>
      <c r="C108" s="129" t="s">
        <v>622</v>
      </c>
      <c r="D108" s="128"/>
      <c r="E108" s="78"/>
      <c r="F108" s="79" t="s">
        <v>39</v>
      </c>
      <c r="G108" s="80">
        <v>1257.4100000000001</v>
      </c>
      <c r="H108" s="80">
        <v>1047.8399999999999</v>
      </c>
      <c r="I108" s="80">
        <f t="shared" si="8"/>
        <v>804.74240000000009</v>
      </c>
      <c r="J108" s="80">
        <f t="shared" si="9"/>
        <v>943.05750000000012</v>
      </c>
      <c r="K108" s="81">
        <f t="shared" si="10"/>
        <v>804.74240000000009</v>
      </c>
      <c r="L108" s="81">
        <f t="shared" si="11"/>
        <v>670.61759999999992</v>
      </c>
      <c r="M108" s="80" t="s">
        <v>1186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621</v>
      </c>
      <c r="T108" s="83"/>
      <c r="U108" s="79" t="s">
        <v>40</v>
      </c>
      <c r="V108" s="79" t="s">
        <v>351</v>
      </c>
      <c r="W108" s="84"/>
      <c r="X108" s="85">
        <v>0.96599999999999997</v>
      </c>
      <c r="Y108" s="86">
        <v>7.0920000000000002E-3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623</v>
      </c>
      <c r="B109" s="77" t="s">
        <v>624</v>
      </c>
      <c r="C109" s="129" t="s">
        <v>622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1186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621</v>
      </c>
      <c r="T109" s="83"/>
      <c r="U109" s="79" t="s">
        <v>40</v>
      </c>
      <c r="V109" s="79" t="s">
        <v>351</v>
      </c>
      <c r="W109" s="84"/>
      <c r="X109" s="85">
        <v>0.85</v>
      </c>
      <c r="Y109" s="86">
        <v>7.0809999999999996E-3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627</v>
      </c>
      <c r="D110" s="128"/>
      <c r="E110" s="78"/>
      <c r="F110" s="79" t="s">
        <v>39</v>
      </c>
      <c r="G110" s="80">
        <v>1259.28</v>
      </c>
      <c r="H110" s="80">
        <v>1049.4000000000001</v>
      </c>
      <c r="I110" s="80">
        <f t="shared" si="8"/>
        <v>805.93920000000003</v>
      </c>
      <c r="J110" s="80">
        <f t="shared" si="9"/>
        <v>944.46</v>
      </c>
      <c r="K110" s="81">
        <f t="shared" si="10"/>
        <v>805.93920000000003</v>
      </c>
      <c r="L110" s="81">
        <f t="shared" si="11"/>
        <v>671.6160000000001</v>
      </c>
      <c r="M110" s="80" t="s">
        <v>1186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621</v>
      </c>
      <c r="T110" s="83"/>
      <c r="U110" s="79" t="s">
        <v>40</v>
      </c>
      <c r="V110" s="79" t="s">
        <v>351</v>
      </c>
      <c r="W110" s="84"/>
      <c r="X110" s="85">
        <v>0.98499999999999999</v>
      </c>
      <c r="Y110" s="86">
        <v>7.0679999999999996E-3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1186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621</v>
      </c>
      <c r="T111" s="83"/>
      <c r="U111" s="79" t="s">
        <v>40</v>
      </c>
      <c r="V111" s="79" t="s">
        <v>351</v>
      </c>
      <c r="W111" s="84"/>
      <c r="X111" s="85">
        <v>1.0009999999999999</v>
      </c>
      <c r="Y111" s="86">
        <v>6.6249999999999998E-3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1286.49</v>
      </c>
      <c r="H112" s="80">
        <v>1072.08</v>
      </c>
      <c r="I112" s="80">
        <f t="shared" si="8"/>
        <v>823.35360000000003</v>
      </c>
      <c r="J112" s="80">
        <f t="shared" si="9"/>
        <v>964.86750000000006</v>
      </c>
      <c r="K112" s="81">
        <f t="shared" si="10"/>
        <v>823.35360000000003</v>
      </c>
      <c r="L112" s="81">
        <f t="shared" si="11"/>
        <v>686.13119999999992</v>
      </c>
      <c r="M112" s="80" t="s">
        <v>1186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621</v>
      </c>
      <c r="T112" s="83"/>
      <c r="U112" s="79" t="s">
        <v>40</v>
      </c>
      <c r="V112" s="79" t="s">
        <v>351</v>
      </c>
      <c r="W112" s="84"/>
      <c r="X112" s="85">
        <v>0.82</v>
      </c>
      <c r="Y112" s="86">
        <v>4.3090000000000003E-3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633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1186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621</v>
      </c>
      <c r="T113" s="83"/>
      <c r="U113" s="79" t="s">
        <v>40</v>
      </c>
      <c r="V113" s="79" t="s">
        <v>351</v>
      </c>
      <c r="W113" s="84"/>
      <c r="X113" s="85">
        <v>0.83</v>
      </c>
      <c r="Y113" s="86">
        <v>4.3020000000000003E-3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638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1186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621</v>
      </c>
      <c r="T114" s="83"/>
      <c r="U114" s="79" t="s">
        <v>40</v>
      </c>
      <c r="V114" s="79" t="s">
        <v>351</v>
      </c>
      <c r="W114" s="84"/>
      <c r="X114" s="85">
        <v>0.82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638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1186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621</v>
      </c>
      <c r="T115" s="83"/>
      <c r="U115" s="79" t="s">
        <v>40</v>
      </c>
      <c r="V115" s="79" t="s">
        <v>351</v>
      </c>
      <c r="W115" s="84"/>
      <c r="X115" s="85">
        <v>0.86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644</v>
      </c>
      <c r="D116" s="128"/>
      <c r="E116" s="78"/>
      <c r="F116" s="79" t="s">
        <v>39</v>
      </c>
      <c r="G116" s="80">
        <v>6318.35</v>
      </c>
      <c r="H116" s="80">
        <v>5265.29</v>
      </c>
      <c r="I116" s="80">
        <f t="shared" si="8"/>
        <v>4043.7440000000001</v>
      </c>
      <c r="J116" s="80">
        <f t="shared" si="9"/>
        <v>4738.7625000000007</v>
      </c>
      <c r="K116" s="81">
        <f t="shared" si="10"/>
        <v>4043.7440000000001</v>
      </c>
      <c r="L116" s="81">
        <f t="shared" si="11"/>
        <v>3369.7856000000002</v>
      </c>
      <c r="M116" s="80" t="s">
        <v>1186</v>
      </c>
      <c r="N116" s="82">
        <v>1</v>
      </c>
      <c r="O116" s="82">
        <v>1</v>
      </c>
      <c r="P116" s="82">
        <v>5</v>
      </c>
      <c r="Q116" s="83" t="s">
        <v>348</v>
      </c>
      <c r="R116" s="83" t="s">
        <v>589</v>
      </c>
      <c r="S116" s="83" t="s">
        <v>643</v>
      </c>
      <c r="T116" s="83"/>
      <c r="U116" s="79" t="s">
        <v>40</v>
      </c>
      <c r="V116" s="79" t="s">
        <v>351</v>
      </c>
      <c r="W116" s="84"/>
      <c r="X116" s="85">
        <v>2.4</v>
      </c>
      <c r="Y116" s="86">
        <v>1.4161E-2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645</v>
      </c>
      <c r="B117" s="77" t="s">
        <v>646</v>
      </c>
      <c r="C117" s="129" t="s">
        <v>647</v>
      </c>
      <c r="D117" s="128"/>
      <c r="E117" s="78"/>
      <c r="F117" s="79" t="s">
        <v>39</v>
      </c>
      <c r="G117" s="80">
        <v>11695.77</v>
      </c>
      <c r="H117" s="80">
        <v>9746.48</v>
      </c>
      <c r="I117" s="80">
        <f t="shared" si="8"/>
        <v>7485.2928000000002</v>
      </c>
      <c r="J117" s="80">
        <f t="shared" si="9"/>
        <v>8771.8274999999994</v>
      </c>
      <c r="K117" s="81">
        <f t="shared" si="10"/>
        <v>7485.2928000000002</v>
      </c>
      <c r="L117" s="81">
        <f t="shared" si="11"/>
        <v>6237.7471999999998</v>
      </c>
      <c r="M117" s="80" t="s">
        <v>1186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643</v>
      </c>
      <c r="T117" s="83"/>
      <c r="U117" s="79" t="s">
        <v>40</v>
      </c>
      <c r="V117" s="79" t="s">
        <v>351</v>
      </c>
      <c r="W117" s="84"/>
      <c r="X117" s="85">
        <v>2.6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647</v>
      </c>
      <c r="D118" s="128"/>
      <c r="E118" s="78"/>
      <c r="F118" s="79" t="s">
        <v>39</v>
      </c>
      <c r="G118" s="80">
        <v>7745.21</v>
      </c>
      <c r="H118" s="80">
        <v>6454.34</v>
      </c>
      <c r="I118" s="80">
        <f t="shared" si="8"/>
        <v>4956.9344000000001</v>
      </c>
      <c r="J118" s="80">
        <f t="shared" si="9"/>
        <v>5808.9075000000003</v>
      </c>
      <c r="K118" s="81">
        <f t="shared" si="10"/>
        <v>4956.9344000000001</v>
      </c>
      <c r="L118" s="81">
        <f t="shared" si="11"/>
        <v>4130.7776000000003</v>
      </c>
      <c r="M118" s="80" t="s">
        <v>1186</v>
      </c>
      <c r="N118" s="82">
        <v>3</v>
      </c>
      <c r="O118" s="82">
        <v>1</v>
      </c>
      <c r="P118" s="82">
        <v>3</v>
      </c>
      <c r="Q118" s="83" t="s">
        <v>348</v>
      </c>
      <c r="R118" s="83" t="s">
        <v>589</v>
      </c>
      <c r="S118" s="83" t="s">
        <v>643</v>
      </c>
      <c r="T118" s="83"/>
      <c r="U118" s="79" t="s">
        <v>650</v>
      </c>
      <c r="V118" s="79" t="s">
        <v>351</v>
      </c>
      <c r="W118" s="84"/>
      <c r="X118" s="85">
        <v>2.5</v>
      </c>
      <c r="Y118" s="86">
        <v>1.9470999999999999E-2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647</v>
      </c>
      <c r="D119" s="128"/>
      <c r="E119" s="78"/>
      <c r="F119" s="79" t="s">
        <v>39</v>
      </c>
      <c r="G119" s="80">
        <v>14873.12</v>
      </c>
      <c r="H119" s="80">
        <v>12394.27</v>
      </c>
      <c r="I119" s="80">
        <f t="shared" si="8"/>
        <v>9518.7968000000001</v>
      </c>
      <c r="J119" s="80">
        <f t="shared" si="9"/>
        <v>11154.84</v>
      </c>
      <c r="K119" s="81">
        <f t="shared" si="10"/>
        <v>9518.7968000000001</v>
      </c>
      <c r="L119" s="81">
        <f t="shared" si="11"/>
        <v>7932.3328000000001</v>
      </c>
      <c r="M119" s="80" t="s">
        <v>1186</v>
      </c>
      <c r="N119" s="82">
        <v>1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643</v>
      </c>
      <c r="T119" s="83"/>
      <c r="U119" s="79" t="s">
        <v>650</v>
      </c>
      <c r="V119" s="79" t="s">
        <v>351</v>
      </c>
      <c r="W119" s="84"/>
      <c r="X119" s="85">
        <v>2.7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1186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589</v>
      </c>
      <c r="S120" s="83" t="s">
        <v>643</v>
      </c>
      <c r="T120" s="83"/>
      <c r="U120" s="79" t="s">
        <v>40</v>
      </c>
      <c r="V120" s="79" t="s">
        <v>351</v>
      </c>
      <c r="W120" s="84"/>
      <c r="X120" s="85">
        <v>2.81</v>
      </c>
      <c r="Y120" s="86">
        <v>1.4368000000000001E-2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6876.29</v>
      </c>
      <c r="H121" s="80">
        <v>5730.24</v>
      </c>
      <c r="I121" s="80">
        <f t="shared" si="8"/>
        <v>4400.8256000000001</v>
      </c>
      <c r="J121" s="80">
        <f t="shared" si="9"/>
        <v>5157.2174999999997</v>
      </c>
      <c r="K121" s="81">
        <f t="shared" si="10"/>
        <v>4400.8256000000001</v>
      </c>
      <c r="L121" s="81">
        <f t="shared" si="11"/>
        <v>3667.3535999999999</v>
      </c>
      <c r="M121" s="80" t="s">
        <v>1186</v>
      </c>
      <c r="N121" s="82">
        <v>4</v>
      </c>
      <c r="O121" s="82">
        <v>1</v>
      </c>
      <c r="P121" s="82">
        <v>4</v>
      </c>
      <c r="Q121" s="83" t="s">
        <v>348</v>
      </c>
      <c r="R121" s="83" t="s">
        <v>589</v>
      </c>
      <c r="S121" s="83" t="s">
        <v>643</v>
      </c>
      <c r="T121" s="83"/>
      <c r="U121" s="79" t="s">
        <v>650</v>
      </c>
      <c r="V121" s="79" t="s">
        <v>351</v>
      </c>
      <c r="W121" s="84"/>
      <c r="X121" s="85">
        <v>2.2999999999999998</v>
      </c>
      <c r="Y121" s="86">
        <v>1.7701250000000002E-2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658</v>
      </c>
      <c r="D122" s="128"/>
      <c r="E122" s="78"/>
      <c r="F122" s="79" t="s">
        <v>39</v>
      </c>
      <c r="G122" s="80">
        <v>14001.79</v>
      </c>
      <c r="H122" s="80">
        <v>11668.16</v>
      </c>
      <c r="I122" s="80">
        <f t="shared" si="8"/>
        <v>8961.1455999999998</v>
      </c>
      <c r="J122" s="80">
        <f t="shared" si="9"/>
        <v>10501.342500000001</v>
      </c>
      <c r="K122" s="81">
        <f t="shared" si="10"/>
        <v>8961.1456000000017</v>
      </c>
      <c r="L122" s="81">
        <f t="shared" si="11"/>
        <v>7467.6224000000002</v>
      </c>
      <c r="M122" s="80" t="s">
        <v>1186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643</v>
      </c>
      <c r="T122" s="83"/>
      <c r="U122" s="79" t="s">
        <v>650</v>
      </c>
      <c r="V122" s="79" t="s">
        <v>351</v>
      </c>
      <c r="W122" s="84"/>
      <c r="X122" s="85">
        <v>2.6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6318.35</v>
      </c>
      <c r="H123" s="80">
        <v>5265.29</v>
      </c>
      <c r="I123" s="80">
        <f t="shared" si="8"/>
        <v>4043.7440000000001</v>
      </c>
      <c r="J123" s="80">
        <f t="shared" si="9"/>
        <v>4738.7625000000007</v>
      </c>
      <c r="K123" s="81">
        <f t="shared" si="10"/>
        <v>4043.7440000000001</v>
      </c>
      <c r="L123" s="81">
        <f t="shared" si="11"/>
        <v>3369.7856000000002</v>
      </c>
      <c r="M123" s="80" t="s">
        <v>1186</v>
      </c>
      <c r="N123" s="82">
        <v>1</v>
      </c>
      <c r="O123" s="82">
        <v>1</v>
      </c>
      <c r="P123" s="82">
        <v>5</v>
      </c>
      <c r="Q123" s="83" t="s">
        <v>348</v>
      </c>
      <c r="R123" s="83" t="s">
        <v>589</v>
      </c>
      <c r="S123" s="83" t="s">
        <v>643</v>
      </c>
      <c r="T123" s="83"/>
      <c r="U123" s="79" t="s">
        <v>40</v>
      </c>
      <c r="V123" s="79" t="s">
        <v>351</v>
      </c>
      <c r="W123" s="84"/>
      <c r="X123" s="85">
        <v>2.375</v>
      </c>
      <c r="Y123" s="86">
        <v>1.4491E-2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5735.61</v>
      </c>
      <c r="H124" s="80">
        <v>4779.68</v>
      </c>
      <c r="I124" s="80">
        <f t="shared" si="8"/>
        <v>3670.7903999999999</v>
      </c>
      <c r="J124" s="80">
        <f t="shared" si="9"/>
        <v>4301.7074999999995</v>
      </c>
      <c r="K124" s="81">
        <f t="shared" si="10"/>
        <v>3670.7903999999999</v>
      </c>
      <c r="L124" s="81">
        <f t="shared" si="11"/>
        <v>3058.9952000000003</v>
      </c>
      <c r="M124" s="80" t="s">
        <v>1186</v>
      </c>
      <c r="N124" s="82">
        <v>5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643</v>
      </c>
      <c r="T124" s="83"/>
      <c r="U124" s="79" t="s">
        <v>650</v>
      </c>
      <c r="V124" s="79" t="s">
        <v>351</v>
      </c>
      <c r="W124" s="84"/>
      <c r="X124" s="85">
        <v>2.3780000000000001</v>
      </c>
      <c r="Y124" s="86">
        <v>1.4296E-2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20951.32</v>
      </c>
      <c r="H125" s="80">
        <v>17459.43</v>
      </c>
      <c r="I125" s="80">
        <f t="shared" si="8"/>
        <v>13408.844799999999</v>
      </c>
      <c r="J125" s="80">
        <f t="shared" si="9"/>
        <v>15713.49</v>
      </c>
      <c r="K125" s="81">
        <f t="shared" si="10"/>
        <v>13408.844800000001</v>
      </c>
      <c r="L125" s="81">
        <f t="shared" si="11"/>
        <v>11174.0352</v>
      </c>
      <c r="M125" s="80" t="s">
        <v>1186</v>
      </c>
      <c r="N125" s="82">
        <v>3</v>
      </c>
      <c r="O125" s="82">
        <v>1</v>
      </c>
      <c r="P125" s="82">
        <v>3</v>
      </c>
      <c r="Q125" s="83" t="s">
        <v>348</v>
      </c>
      <c r="R125" s="83" t="s">
        <v>589</v>
      </c>
      <c r="S125" s="83" t="s">
        <v>643</v>
      </c>
      <c r="T125" s="83"/>
      <c r="U125" s="79" t="s">
        <v>650</v>
      </c>
      <c r="V125" s="79" t="s">
        <v>351</v>
      </c>
      <c r="W125" s="84"/>
      <c r="X125" s="85">
        <v>3</v>
      </c>
      <c r="Y125" s="86">
        <v>1.947138E-2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6634.26</v>
      </c>
      <c r="H126" s="80">
        <v>5528.55</v>
      </c>
      <c r="I126" s="80">
        <f t="shared" si="8"/>
        <v>4245.9264000000003</v>
      </c>
      <c r="J126" s="80">
        <f t="shared" si="9"/>
        <v>4975.6949999999997</v>
      </c>
      <c r="K126" s="81">
        <f t="shared" si="10"/>
        <v>4245.9264000000003</v>
      </c>
      <c r="L126" s="81">
        <f t="shared" si="11"/>
        <v>3538.2720000000004</v>
      </c>
      <c r="M126" s="80" t="s">
        <v>1186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589</v>
      </c>
      <c r="S126" s="83" t="s">
        <v>643</v>
      </c>
      <c r="T126" s="83"/>
      <c r="U126" s="79" t="s">
        <v>40</v>
      </c>
      <c r="V126" s="79" t="s">
        <v>351</v>
      </c>
      <c r="W126" s="84"/>
      <c r="X126" s="85">
        <v>2.3180000000000001</v>
      </c>
      <c r="Y126" s="86">
        <v>1.5247999999999999E-2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644</v>
      </c>
      <c r="D127" s="128"/>
      <c r="E127" s="78"/>
      <c r="F127" s="79" t="s">
        <v>39</v>
      </c>
      <c r="G127" s="80">
        <v>14487.07</v>
      </c>
      <c r="H127" s="80">
        <v>12072.56</v>
      </c>
      <c r="I127" s="80">
        <f t="shared" si="8"/>
        <v>9271.7248</v>
      </c>
      <c r="J127" s="80">
        <f t="shared" si="9"/>
        <v>10865.3025</v>
      </c>
      <c r="K127" s="81">
        <f t="shared" si="10"/>
        <v>9271.7248</v>
      </c>
      <c r="L127" s="81">
        <f t="shared" si="11"/>
        <v>7726.4384</v>
      </c>
      <c r="M127" s="80" t="s">
        <v>1186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643</v>
      </c>
      <c r="T127" s="83"/>
      <c r="U127" s="79" t="s">
        <v>40</v>
      </c>
      <c r="V127" s="79" t="s">
        <v>351</v>
      </c>
      <c r="W127" s="84"/>
      <c r="X127" s="85">
        <v>2.399</v>
      </c>
      <c r="Y127" s="86">
        <v>1.7422E-2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677</v>
      </c>
      <c r="D128" s="128"/>
      <c r="E128" s="78"/>
      <c r="F128" s="79" t="s">
        <v>39</v>
      </c>
      <c r="G128" s="80">
        <v>9793.4500000000007</v>
      </c>
      <c r="H128" s="80">
        <v>8161.21</v>
      </c>
      <c r="I128" s="80">
        <f t="shared" si="8"/>
        <v>6267.8080000000009</v>
      </c>
      <c r="J128" s="80">
        <f t="shared" si="9"/>
        <v>7345.0875000000005</v>
      </c>
      <c r="K128" s="81">
        <f t="shared" si="10"/>
        <v>6267.8080000000009</v>
      </c>
      <c r="L128" s="81">
        <f t="shared" si="11"/>
        <v>5223.1743999999999</v>
      </c>
      <c r="M128" s="80" t="s">
        <v>1186</v>
      </c>
      <c r="N128" s="82">
        <v>1</v>
      </c>
      <c r="O128" s="82">
        <v>1</v>
      </c>
      <c r="P128" s="82">
        <v>3</v>
      </c>
      <c r="Q128" s="83" t="s">
        <v>348</v>
      </c>
      <c r="R128" s="83" t="s">
        <v>589</v>
      </c>
      <c r="S128" s="83" t="s">
        <v>643</v>
      </c>
      <c r="T128" s="83"/>
      <c r="U128" s="79" t="s">
        <v>40</v>
      </c>
      <c r="V128" s="79" t="s">
        <v>351</v>
      </c>
      <c r="W128" s="84"/>
      <c r="X128" s="85">
        <v>2.8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658</v>
      </c>
      <c r="D129" s="128"/>
      <c r="E129" s="78"/>
      <c r="F129" s="79" t="s">
        <v>39</v>
      </c>
      <c r="G129" s="80">
        <v>14554.74</v>
      </c>
      <c r="H129" s="80">
        <v>12128.95</v>
      </c>
      <c r="I129" s="80">
        <f t="shared" si="8"/>
        <v>9315.0335999999988</v>
      </c>
      <c r="J129" s="80">
        <f t="shared" si="9"/>
        <v>10916.055</v>
      </c>
      <c r="K129" s="81">
        <f t="shared" si="10"/>
        <v>9315.0336000000007</v>
      </c>
      <c r="L129" s="81">
        <f t="shared" si="11"/>
        <v>7762.5280000000002</v>
      </c>
      <c r="M129" s="80" t="s">
        <v>1186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643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655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1186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589</v>
      </c>
      <c r="S130" s="83" t="s">
        <v>643</v>
      </c>
      <c r="T130" s="83"/>
      <c r="U130" s="79" t="s">
        <v>40</v>
      </c>
      <c r="V130" s="79" t="s">
        <v>351</v>
      </c>
      <c r="W130" s="84"/>
      <c r="X130" s="85">
        <v>2.4009999999999998</v>
      </c>
      <c r="Y130" s="86">
        <v>1.5499000000000001E-2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644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1186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643</v>
      </c>
      <c r="T131" s="83"/>
      <c r="U131" s="79" t="s">
        <v>40</v>
      </c>
      <c r="V131" s="79" t="s">
        <v>351</v>
      </c>
      <c r="W131" s="84"/>
      <c r="X131" s="85">
        <v>2.8</v>
      </c>
      <c r="Y131" s="86">
        <v>1.4161E-2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684</v>
      </c>
      <c r="B132" s="77" t="s">
        <v>685</v>
      </c>
      <c r="C132" s="129" t="s">
        <v>677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1186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589</v>
      </c>
      <c r="S132" s="83" t="s">
        <v>643</v>
      </c>
      <c r="T132" s="83"/>
      <c r="U132" s="79" t="s">
        <v>40</v>
      </c>
      <c r="V132" s="79" t="s">
        <v>351</v>
      </c>
      <c r="W132" s="84"/>
      <c r="X132" s="85">
        <v>2.68</v>
      </c>
      <c r="Y132" s="86">
        <v>2.0601999999999999E-2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686</v>
      </c>
      <c r="B133" s="77" t="s">
        <v>687</v>
      </c>
      <c r="C133" s="129" t="s">
        <v>688</v>
      </c>
      <c r="D133" s="128"/>
      <c r="E133" s="78"/>
      <c r="F133" s="79" t="s">
        <v>39</v>
      </c>
      <c r="G133" s="80">
        <v>7739.97</v>
      </c>
      <c r="H133" s="80">
        <v>6449.98</v>
      </c>
      <c r="I133" s="80">
        <f t="shared" si="8"/>
        <v>4953.5808000000006</v>
      </c>
      <c r="J133" s="80">
        <f t="shared" si="9"/>
        <v>5804.9775</v>
      </c>
      <c r="K133" s="81">
        <f t="shared" si="10"/>
        <v>4953.5808000000006</v>
      </c>
      <c r="L133" s="81">
        <f t="shared" si="11"/>
        <v>4127.9871999999996</v>
      </c>
      <c r="M133" s="80" t="s">
        <v>1186</v>
      </c>
      <c r="N133" s="82">
        <v>1</v>
      </c>
      <c r="O133" s="82">
        <v>1</v>
      </c>
      <c r="P133" s="82">
        <v>4</v>
      </c>
      <c r="Q133" s="83" t="s">
        <v>348</v>
      </c>
      <c r="R133" s="83" t="s">
        <v>589</v>
      </c>
      <c r="S133" s="83" t="s">
        <v>643</v>
      </c>
      <c r="T133" s="83"/>
      <c r="U133" s="79" t="s">
        <v>40</v>
      </c>
      <c r="V133" s="79" t="s">
        <v>351</v>
      </c>
      <c r="W133" s="84"/>
      <c r="X133" s="85">
        <v>2.4</v>
      </c>
      <c r="Y133" s="86">
        <v>1.7701250000000002E-2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644</v>
      </c>
      <c r="D134" s="128"/>
      <c r="E134" s="78"/>
      <c r="F134" s="79" t="s">
        <v>39</v>
      </c>
      <c r="G134" s="80">
        <v>15465.5</v>
      </c>
      <c r="H134" s="80">
        <v>12887.92</v>
      </c>
      <c r="I134" s="80">
        <f t="shared" si="8"/>
        <v>9897.92</v>
      </c>
      <c r="J134" s="80">
        <f t="shared" si="9"/>
        <v>11599.125</v>
      </c>
      <c r="K134" s="81">
        <f t="shared" si="10"/>
        <v>9897.92</v>
      </c>
      <c r="L134" s="81">
        <f t="shared" si="11"/>
        <v>8248.2687999999998</v>
      </c>
      <c r="M134" s="80" t="s">
        <v>1186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643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1.4161E-2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691</v>
      </c>
      <c r="B135" s="77" t="s">
        <v>692</v>
      </c>
      <c r="C135" s="129" t="s">
        <v>677</v>
      </c>
      <c r="D135" s="128"/>
      <c r="E135" s="78"/>
      <c r="F135" s="79" t="s">
        <v>39</v>
      </c>
      <c r="G135" s="80">
        <v>10741.2</v>
      </c>
      <c r="H135" s="80">
        <v>8951</v>
      </c>
      <c r="I135" s="80">
        <f t="shared" si="8"/>
        <v>6874.3680000000004</v>
      </c>
      <c r="J135" s="80">
        <f t="shared" si="9"/>
        <v>8055.9000000000005</v>
      </c>
      <c r="K135" s="81">
        <f t="shared" si="10"/>
        <v>6874.3680000000004</v>
      </c>
      <c r="L135" s="81">
        <f t="shared" si="11"/>
        <v>5728.64</v>
      </c>
      <c r="M135" s="80" t="s">
        <v>1186</v>
      </c>
      <c r="N135" s="82">
        <v>3</v>
      </c>
      <c r="O135" s="82">
        <v>1</v>
      </c>
      <c r="P135" s="82">
        <v>3</v>
      </c>
      <c r="Q135" s="83" t="s">
        <v>348</v>
      </c>
      <c r="R135" s="83" t="s">
        <v>589</v>
      </c>
      <c r="S135" s="83" t="s">
        <v>643</v>
      </c>
      <c r="T135" s="83"/>
      <c r="U135" s="79" t="s">
        <v>650</v>
      </c>
      <c r="V135" s="79" t="s">
        <v>351</v>
      </c>
      <c r="W135" s="84"/>
      <c r="X135" s="85">
        <v>2.8</v>
      </c>
      <c r="Y135" s="86">
        <v>1.9470999999999999E-2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693</v>
      </c>
      <c r="B136" s="77" t="s">
        <v>694</v>
      </c>
      <c r="C136" s="129" t="s">
        <v>658</v>
      </c>
      <c r="D136" s="128"/>
      <c r="E136" s="78"/>
      <c r="F136" s="79" t="s">
        <v>39</v>
      </c>
      <c r="G136" s="80">
        <v>16435.23</v>
      </c>
      <c r="H136" s="80">
        <v>13696.03</v>
      </c>
      <c r="I136" s="80">
        <f t="shared" si="8"/>
        <v>10518.547199999999</v>
      </c>
      <c r="J136" s="80">
        <f t="shared" si="9"/>
        <v>12326.422500000001</v>
      </c>
      <c r="K136" s="81">
        <f t="shared" si="10"/>
        <v>10518.547199999999</v>
      </c>
      <c r="L136" s="81">
        <f t="shared" si="11"/>
        <v>8765.4592000000011</v>
      </c>
      <c r="M136" s="80" t="s">
        <v>1186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643</v>
      </c>
      <c r="T136" s="83"/>
      <c r="U136" s="79" t="s">
        <v>650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695</v>
      </c>
      <c r="B137" s="77" t="s">
        <v>696</v>
      </c>
      <c r="C137" s="129" t="s">
        <v>655</v>
      </c>
      <c r="D137" s="128"/>
      <c r="E137" s="78"/>
      <c r="F137" s="79" t="s">
        <v>39</v>
      </c>
      <c r="G137" s="80">
        <v>6634.26</v>
      </c>
      <c r="H137" s="80">
        <v>5528.55</v>
      </c>
      <c r="I137" s="80">
        <f t="shared" si="8"/>
        <v>4245.9264000000003</v>
      </c>
      <c r="J137" s="80">
        <f t="shared" si="9"/>
        <v>4975.6949999999997</v>
      </c>
      <c r="K137" s="81">
        <f t="shared" si="10"/>
        <v>4245.9264000000003</v>
      </c>
      <c r="L137" s="81">
        <f t="shared" si="11"/>
        <v>3538.2720000000004</v>
      </c>
      <c r="M137" s="80" t="s">
        <v>1186</v>
      </c>
      <c r="N137" s="82">
        <v>1</v>
      </c>
      <c r="O137" s="82">
        <v>1</v>
      </c>
      <c r="P137" s="82">
        <v>5</v>
      </c>
      <c r="Q137" s="83" t="s">
        <v>348</v>
      </c>
      <c r="R137" s="83" t="s">
        <v>589</v>
      </c>
      <c r="S137" s="83" t="s">
        <v>643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697</v>
      </c>
      <c r="B138" s="77" t="s">
        <v>698</v>
      </c>
      <c r="C138" s="129" t="s">
        <v>655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1186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643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699</v>
      </c>
      <c r="B139" s="77" t="s">
        <v>700</v>
      </c>
      <c r="C139" s="129" t="s">
        <v>669</v>
      </c>
      <c r="D139" s="128"/>
      <c r="E139" s="78"/>
      <c r="F139" s="79" t="s">
        <v>39</v>
      </c>
      <c r="G139" s="80">
        <v>13902.99</v>
      </c>
      <c r="H139" s="80">
        <v>11585.83</v>
      </c>
      <c r="I139" s="80">
        <f t="shared" si="8"/>
        <v>8897.9135999999999</v>
      </c>
      <c r="J139" s="80">
        <f t="shared" si="9"/>
        <v>10427.2425</v>
      </c>
      <c r="K139" s="81">
        <f t="shared" si="10"/>
        <v>8897.9135999999999</v>
      </c>
      <c r="L139" s="81">
        <f t="shared" si="11"/>
        <v>7414.9312</v>
      </c>
      <c r="M139" s="80" t="s">
        <v>1186</v>
      </c>
      <c r="N139" s="82">
        <v>5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643</v>
      </c>
      <c r="T139" s="83"/>
      <c r="U139" s="79" t="s">
        <v>650</v>
      </c>
      <c r="V139" s="79" t="s">
        <v>351</v>
      </c>
      <c r="W139" s="84"/>
      <c r="X139" s="85">
        <v>4.5999999999999996</v>
      </c>
      <c r="Y139" s="86">
        <v>1.947138E-2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701</v>
      </c>
      <c r="B140" s="77" t="s">
        <v>702</v>
      </c>
      <c r="C140" s="129" t="s">
        <v>644</v>
      </c>
      <c r="D140" s="128"/>
      <c r="E140" s="78"/>
      <c r="F140" s="79" t="s">
        <v>39</v>
      </c>
      <c r="G140" s="80">
        <v>7424.07</v>
      </c>
      <c r="H140" s="80">
        <v>6186.73</v>
      </c>
      <c r="I140" s="80">
        <f t="shared" si="8"/>
        <v>4751.4047999999993</v>
      </c>
      <c r="J140" s="80">
        <f t="shared" si="9"/>
        <v>5568.0524999999998</v>
      </c>
      <c r="K140" s="81">
        <f t="shared" si="10"/>
        <v>4751.4048000000003</v>
      </c>
      <c r="L140" s="81">
        <f t="shared" si="11"/>
        <v>3959.5072</v>
      </c>
      <c r="M140" s="80" t="s">
        <v>1186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643</v>
      </c>
      <c r="T140" s="83"/>
      <c r="U140" s="79" t="s">
        <v>650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703</v>
      </c>
      <c r="B141" s="77" t="s">
        <v>704</v>
      </c>
      <c r="C141" s="129" t="s">
        <v>644</v>
      </c>
      <c r="D141" s="128"/>
      <c r="E141" s="78"/>
      <c r="F141" s="79" t="s">
        <v>39</v>
      </c>
      <c r="G141" s="80">
        <v>7278.5</v>
      </c>
      <c r="H141" s="80">
        <v>6065.42</v>
      </c>
      <c r="I141" s="80">
        <f t="shared" si="8"/>
        <v>4658.24</v>
      </c>
      <c r="J141" s="80">
        <f t="shared" si="9"/>
        <v>5458.875</v>
      </c>
      <c r="K141" s="81">
        <f t="shared" si="10"/>
        <v>4658.24</v>
      </c>
      <c r="L141" s="81">
        <f t="shared" si="11"/>
        <v>3881.8688000000002</v>
      </c>
      <c r="M141" s="80" t="s">
        <v>1186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643</v>
      </c>
      <c r="T141" s="83"/>
      <c r="U141" s="79" t="s">
        <v>650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705</v>
      </c>
      <c r="B142" s="77" t="s">
        <v>706</v>
      </c>
      <c r="C142" s="129" t="s">
        <v>644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1186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643</v>
      </c>
      <c r="T142" s="83"/>
      <c r="U142" s="79" t="s">
        <v>650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707</v>
      </c>
      <c r="B143" s="77" t="s">
        <v>708</v>
      </c>
      <c r="C143" s="129" t="s">
        <v>644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1186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643</v>
      </c>
      <c r="T143" s="83"/>
      <c r="U143" s="79" t="s">
        <v>650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709</v>
      </c>
      <c r="B144" s="77" t="s">
        <v>710</v>
      </c>
      <c r="C144" s="129" t="s">
        <v>644</v>
      </c>
      <c r="D144" s="128"/>
      <c r="E144" s="78"/>
      <c r="F144" s="79" t="s">
        <v>39</v>
      </c>
      <c r="G144" s="80">
        <v>6659.06</v>
      </c>
      <c r="H144" s="80">
        <v>5549.22</v>
      </c>
      <c r="I144" s="80">
        <f t="shared" si="15"/>
        <v>4261.7984000000006</v>
      </c>
      <c r="J144" s="80">
        <f t="shared" si="16"/>
        <v>4994.2950000000001</v>
      </c>
      <c r="K144" s="81">
        <f t="shared" si="17"/>
        <v>4261.7984000000006</v>
      </c>
      <c r="L144" s="81">
        <f t="shared" si="18"/>
        <v>3551.5008000000003</v>
      </c>
      <c r="M144" s="80" t="s">
        <v>1186</v>
      </c>
      <c r="N144" s="82">
        <v>1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643</v>
      </c>
      <c r="T144" s="83"/>
      <c r="U144" s="79" t="s">
        <v>650</v>
      </c>
      <c r="V144" s="79" t="s">
        <v>351</v>
      </c>
      <c r="W144" s="84"/>
      <c r="X144" s="85">
        <v>2.2949999999999999</v>
      </c>
      <c r="Y144" s="86">
        <v>1.507E-2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711</v>
      </c>
      <c r="B145" s="77" t="s">
        <v>712</v>
      </c>
      <c r="C145" s="129" t="s">
        <v>644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1186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643</v>
      </c>
      <c r="T145" s="83"/>
      <c r="U145" s="79" t="s">
        <v>650</v>
      </c>
      <c r="V145" s="79" t="s">
        <v>351</v>
      </c>
      <c r="W145" s="84"/>
      <c r="X145" s="85">
        <v>2.2999999999999998</v>
      </c>
      <c r="Y145" s="86">
        <v>1.3924000000000001E-2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713</v>
      </c>
      <c r="B146" s="77" t="s">
        <v>714</v>
      </c>
      <c r="C146" s="129" t="s">
        <v>644</v>
      </c>
      <c r="D146" s="128"/>
      <c r="E146" s="78"/>
      <c r="F146" s="79" t="s">
        <v>39</v>
      </c>
      <c r="G146" s="80">
        <v>6792.24</v>
      </c>
      <c r="H146" s="80">
        <v>5660.2</v>
      </c>
      <c r="I146" s="80">
        <f t="shared" si="15"/>
        <v>4347.0335999999998</v>
      </c>
      <c r="J146" s="80">
        <f t="shared" si="16"/>
        <v>5094.18</v>
      </c>
      <c r="K146" s="81">
        <f t="shared" si="17"/>
        <v>4347.0335999999998</v>
      </c>
      <c r="L146" s="81">
        <f t="shared" si="18"/>
        <v>3622.5279999999998</v>
      </c>
      <c r="M146" s="80" t="s">
        <v>1186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643</v>
      </c>
      <c r="T146" s="83"/>
      <c r="U146" s="79" t="s">
        <v>650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715</v>
      </c>
      <c r="B147" s="77" t="s">
        <v>716</v>
      </c>
      <c r="C147" s="129" t="s">
        <v>644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1186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643</v>
      </c>
      <c r="T147" s="83"/>
      <c r="U147" s="79" t="s">
        <v>650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717</v>
      </c>
      <c r="B148" s="77" t="s">
        <v>718</v>
      </c>
      <c r="C148" s="129" t="s">
        <v>719</v>
      </c>
      <c r="D148" s="128"/>
      <c r="E148" s="78"/>
      <c r="F148" s="79" t="s">
        <v>39</v>
      </c>
      <c r="G148" s="80">
        <v>6634.26</v>
      </c>
      <c r="H148" s="80">
        <v>5528.55</v>
      </c>
      <c r="I148" s="80">
        <f t="shared" si="15"/>
        <v>4245.9264000000003</v>
      </c>
      <c r="J148" s="80">
        <f t="shared" si="16"/>
        <v>4975.6949999999997</v>
      </c>
      <c r="K148" s="81">
        <f t="shared" si="17"/>
        <v>4245.9264000000003</v>
      </c>
      <c r="L148" s="81">
        <f t="shared" si="18"/>
        <v>3538.2720000000004</v>
      </c>
      <c r="M148" s="80" t="s">
        <v>1186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643</v>
      </c>
      <c r="T148" s="83"/>
      <c r="U148" s="79" t="s">
        <v>40</v>
      </c>
      <c r="V148" s="79" t="s">
        <v>351</v>
      </c>
      <c r="W148" s="84"/>
      <c r="X148" s="85">
        <v>1.9</v>
      </c>
      <c r="Y148" s="86">
        <v>8.6040000000000005E-3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11695.77</v>
      </c>
      <c r="H149" s="80">
        <v>9746.48</v>
      </c>
      <c r="I149" s="80">
        <f t="shared" si="15"/>
        <v>7485.2928000000002</v>
      </c>
      <c r="J149" s="80">
        <f t="shared" si="16"/>
        <v>8771.8274999999994</v>
      </c>
      <c r="K149" s="81">
        <f t="shared" si="17"/>
        <v>7485.2928000000002</v>
      </c>
      <c r="L149" s="81">
        <f t="shared" si="18"/>
        <v>6237.7471999999998</v>
      </c>
      <c r="M149" s="80" t="s">
        <v>1186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643</v>
      </c>
      <c r="T149" s="83"/>
      <c r="U149" s="79" t="s">
        <v>650</v>
      </c>
      <c r="V149" s="79" t="s">
        <v>351</v>
      </c>
      <c r="W149" s="84"/>
      <c r="X149" s="85">
        <v>2.2999999999999998</v>
      </c>
      <c r="Y149" s="86">
        <v>8.6040000000000005E-2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722</v>
      </c>
      <c r="D150" s="128"/>
      <c r="E150" s="78"/>
      <c r="F150" s="79" t="s">
        <v>39</v>
      </c>
      <c r="G150" s="80">
        <v>7751.46</v>
      </c>
      <c r="H150" s="80">
        <v>6459.55</v>
      </c>
      <c r="I150" s="80">
        <f t="shared" si="15"/>
        <v>4960.9344000000001</v>
      </c>
      <c r="J150" s="80">
        <f t="shared" si="16"/>
        <v>5813.5950000000003</v>
      </c>
      <c r="K150" s="81">
        <f t="shared" si="17"/>
        <v>4960.9344000000001</v>
      </c>
      <c r="L150" s="81">
        <f t="shared" si="18"/>
        <v>4134.1120000000001</v>
      </c>
      <c r="M150" s="80" t="s">
        <v>1186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643</v>
      </c>
      <c r="T150" s="83"/>
      <c r="U150" s="79" t="s">
        <v>650</v>
      </c>
      <c r="V150" s="79" t="s">
        <v>351</v>
      </c>
      <c r="W150" s="84"/>
      <c r="X150" s="85">
        <v>2.4</v>
      </c>
      <c r="Y150" s="86">
        <v>1.1831E-2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719</v>
      </c>
      <c r="D151" s="128"/>
      <c r="E151" s="78"/>
      <c r="F151" s="79" t="s">
        <v>39</v>
      </c>
      <c r="G151" s="80">
        <v>6504.18</v>
      </c>
      <c r="H151" s="80">
        <v>5420.15</v>
      </c>
      <c r="I151" s="80">
        <f t="shared" si="15"/>
        <v>4162.6751999999997</v>
      </c>
      <c r="J151" s="80">
        <f t="shared" si="16"/>
        <v>4878.1350000000002</v>
      </c>
      <c r="K151" s="81">
        <f t="shared" si="17"/>
        <v>4162.6752000000006</v>
      </c>
      <c r="L151" s="81">
        <f t="shared" si="18"/>
        <v>3468.8959999999997</v>
      </c>
      <c r="M151" s="80" t="s">
        <v>1186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643</v>
      </c>
      <c r="T151" s="83"/>
      <c r="U151" s="79" t="s">
        <v>650</v>
      </c>
      <c r="V151" s="79" t="s">
        <v>351</v>
      </c>
      <c r="W151" s="84"/>
      <c r="X151" s="85">
        <v>1.9</v>
      </c>
      <c r="Y151" s="86">
        <v>8.6040000000000005E-3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5212.63</v>
      </c>
      <c r="H152" s="80">
        <v>4343.8599999999997</v>
      </c>
      <c r="I152" s="80">
        <f t="shared" si="15"/>
        <v>3336.0832</v>
      </c>
      <c r="J152" s="80">
        <f t="shared" si="16"/>
        <v>3909.4724999999999</v>
      </c>
      <c r="K152" s="81">
        <f t="shared" si="17"/>
        <v>3336.0832</v>
      </c>
      <c r="L152" s="81">
        <f t="shared" si="18"/>
        <v>2780.0704000000001</v>
      </c>
      <c r="M152" s="80" t="s">
        <v>1186</v>
      </c>
      <c r="N152" s="82">
        <v>10</v>
      </c>
      <c r="O152" s="82">
        <v>1</v>
      </c>
      <c r="P152" s="82">
        <v>10</v>
      </c>
      <c r="Q152" s="83" t="s">
        <v>348</v>
      </c>
      <c r="R152" s="83" t="s">
        <v>589</v>
      </c>
      <c r="S152" s="83" t="s">
        <v>643</v>
      </c>
      <c r="T152" s="83"/>
      <c r="U152" s="79" t="s">
        <v>650</v>
      </c>
      <c r="V152" s="79" t="s">
        <v>351</v>
      </c>
      <c r="W152" s="84"/>
      <c r="X152" s="85">
        <v>1</v>
      </c>
      <c r="Y152" s="86">
        <v>4.2839999999999996E-3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729</v>
      </c>
      <c r="D153" s="128"/>
      <c r="E153" s="78"/>
      <c r="F153" s="79" t="s">
        <v>39</v>
      </c>
      <c r="G153" s="80">
        <v>5110.42</v>
      </c>
      <c r="H153" s="80">
        <v>4258.68</v>
      </c>
      <c r="I153" s="80">
        <f t="shared" si="15"/>
        <v>3270.6688000000004</v>
      </c>
      <c r="J153" s="80">
        <f t="shared" si="16"/>
        <v>3832.8150000000001</v>
      </c>
      <c r="K153" s="81">
        <f t="shared" si="17"/>
        <v>3270.6687999999999</v>
      </c>
      <c r="L153" s="81">
        <f t="shared" si="18"/>
        <v>2725.5552000000002</v>
      </c>
      <c r="M153" s="80" t="s">
        <v>1186</v>
      </c>
      <c r="N153" s="82">
        <v>10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643</v>
      </c>
      <c r="T153" s="83"/>
      <c r="U153" s="79" t="s">
        <v>650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6272.49</v>
      </c>
      <c r="H154" s="80">
        <v>5227.08</v>
      </c>
      <c r="I154" s="80">
        <f t="shared" si="15"/>
        <v>4014.3935999999999</v>
      </c>
      <c r="J154" s="80">
        <f t="shared" si="16"/>
        <v>4704.3675000000003</v>
      </c>
      <c r="K154" s="81">
        <f t="shared" si="17"/>
        <v>4014.3935999999999</v>
      </c>
      <c r="L154" s="81">
        <f t="shared" si="18"/>
        <v>3345.3312000000001</v>
      </c>
      <c r="M154" s="80" t="s">
        <v>1186</v>
      </c>
      <c r="N154" s="82">
        <v>9</v>
      </c>
      <c r="O154" s="82">
        <v>1</v>
      </c>
      <c r="P154" s="82">
        <v>9</v>
      </c>
      <c r="Q154" s="83" t="s">
        <v>348</v>
      </c>
      <c r="R154" s="83" t="s">
        <v>589</v>
      </c>
      <c r="S154" s="83" t="s">
        <v>643</v>
      </c>
      <c r="T154" s="83"/>
      <c r="U154" s="79" t="s">
        <v>650</v>
      </c>
      <c r="V154" s="79" t="s">
        <v>351</v>
      </c>
      <c r="W154" s="84"/>
      <c r="X154" s="85">
        <v>1.4</v>
      </c>
      <c r="Y154" s="86">
        <v>7.0805E-3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669</v>
      </c>
      <c r="D155" s="128"/>
      <c r="E155" s="78"/>
      <c r="F155" s="79" t="s">
        <v>39</v>
      </c>
      <c r="G155" s="80">
        <v>10113.4</v>
      </c>
      <c r="H155" s="80">
        <v>8427.83</v>
      </c>
      <c r="I155" s="80">
        <f t="shared" si="15"/>
        <v>6472.576</v>
      </c>
      <c r="J155" s="80">
        <f t="shared" si="16"/>
        <v>7585.0499999999993</v>
      </c>
      <c r="K155" s="81">
        <f t="shared" si="17"/>
        <v>6472.576</v>
      </c>
      <c r="L155" s="81">
        <f t="shared" si="18"/>
        <v>5393.8112000000001</v>
      </c>
      <c r="M155" s="80" t="s">
        <v>1186</v>
      </c>
      <c r="N155" s="82">
        <v>4</v>
      </c>
      <c r="O155" s="82">
        <v>1</v>
      </c>
      <c r="P155" s="82">
        <v>4</v>
      </c>
      <c r="Q155" s="83" t="s">
        <v>348</v>
      </c>
      <c r="R155" s="83" t="s">
        <v>589</v>
      </c>
      <c r="S155" s="83" t="s">
        <v>643</v>
      </c>
      <c r="T155" s="83"/>
      <c r="U155" s="79" t="s">
        <v>650</v>
      </c>
      <c r="V155" s="79" t="s">
        <v>351</v>
      </c>
      <c r="W155" s="84"/>
      <c r="X155" s="85">
        <v>2.6</v>
      </c>
      <c r="Y155" s="86">
        <v>1.44E-2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9319.57</v>
      </c>
      <c r="H156" s="80">
        <v>7766.31</v>
      </c>
      <c r="I156" s="80">
        <f t="shared" si="15"/>
        <v>5964.5247999999992</v>
      </c>
      <c r="J156" s="80">
        <f t="shared" si="16"/>
        <v>6989.6774999999998</v>
      </c>
      <c r="K156" s="81">
        <f t="shared" si="17"/>
        <v>5964.5248000000001</v>
      </c>
      <c r="L156" s="81">
        <f t="shared" si="18"/>
        <v>4970.4384</v>
      </c>
      <c r="M156" s="80" t="s">
        <v>1186</v>
      </c>
      <c r="N156" s="82">
        <v>1</v>
      </c>
      <c r="O156" s="82">
        <v>1</v>
      </c>
      <c r="P156" s="82">
        <v>8</v>
      </c>
      <c r="Q156" s="83" t="s">
        <v>348</v>
      </c>
      <c r="R156" s="83" t="s">
        <v>589</v>
      </c>
      <c r="S156" s="83" t="s">
        <v>643</v>
      </c>
      <c r="T156" s="83"/>
      <c r="U156" s="79" t="s">
        <v>40</v>
      </c>
      <c r="V156" s="79" t="s">
        <v>351</v>
      </c>
      <c r="W156" s="84"/>
      <c r="X156" s="85">
        <v>2.8639999999999999</v>
      </c>
      <c r="Y156" s="86">
        <v>1.4416E-2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743</v>
      </c>
      <c r="D157" s="128"/>
      <c r="E157" s="78"/>
      <c r="F157" s="79" t="s">
        <v>39</v>
      </c>
      <c r="G157" s="80">
        <v>2958</v>
      </c>
      <c r="H157" s="80">
        <v>2465</v>
      </c>
      <c r="I157" s="80">
        <f t="shared" si="15"/>
        <v>1893.12</v>
      </c>
      <c r="J157" s="80">
        <f t="shared" si="16"/>
        <v>2218.5</v>
      </c>
      <c r="K157" s="81">
        <f t="shared" si="17"/>
        <v>1893.1200000000001</v>
      </c>
      <c r="L157" s="81">
        <f t="shared" si="18"/>
        <v>1577.6000000000001</v>
      </c>
      <c r="M157" s="80" t="s">
        <v>1186</v>
      </c>
      <c r="N157" s="82">
        <v>20</v>
      </c>
      <c r="O157" s="82">
        <v>1</v>
      </c>
      <c r="P157" s="82">
        <v>20</v>
      </c>
      <c r="Q157" s="83" t="s">
        <v>348</v>
      </c>
      <c r="R157" s="83" t="s">
        <v>589</v>
      </c>
      <c r="S157" s="83" t="s">
        <v>742</v>
      </c>
      <c r="T157" s="83"/>
      <c r="U157" s="79" t="s">
        <v>650</v>
      </c>
      <c r="V157" s="79" t="s">
        <v>351</v>
      </c>
      <c r="W157" s="84"/>
      <c r="X157" s="85">
        <v>0.7</v>
      </c>
      <c r="Y157" s="86">
        <v>1.8655000000000001E-2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744</v>
      </c>
      <c r="B158" s="77" t="s">
        <v>745</v>
      </c>
      <c r="C158" s="129" t="s">
        <v>746</v>
      </c>
      <c r="D158" s="128"/>
      <c r="E158" s="78"/>
      <c r="F158" s="79" t="s">
        <v>39</v>
      </c>
      <c r="G158" s="80">
        <v>2900</v>
      </c>
      <c r="H158" s="80">
        <v>2416.67</v>
      </c>
      <c r="I158" s="80">
        <f t="shared" si="15"/>
        <v>1856</v>
      </c>
      <c r="J158" s="80">
        <f t="shared" si="16"/>
        <v>2175</v>
      </c>
      <c r="K158" s="81">
        <f t="shared" si="17"/>
        <v>1856</v>
      </c>
      <c r="L158" s="81">
        <f t="shared" si="18"/>
        <v>1546.6688000000001</v>
      </c>
      <c r="M158" s="80" t="s">
        <v>1186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589</v>
      </c>
      <c r="S158" s="83" t="s">
        <v>742</v>
      </c>
      <c r="T158" s="83"/>
      <c r="U158" s="79" t="s">
        <v>650</v>
      </c>
      <c r="V158" s="79" t="s">
        <v>351</v>
      </c>
      <c r="W158" s="84"/>
      <c r="X158" s="85">
        <v>0.8</v>
      </c>
      <c r="Y158" s="86">
        <v>3.721E-2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751</v>
      </c>
      <c r="D159" s="128"/>
      <c r="E159" s="78"/>
      <c r="F159" s="79" t="s">
        <v>749</v>
      </c>
      <c r="G159" s="80">
        <v>381.7</v>
      </c>
      <c r="H159" s="80">
        <v>318.08</v>
      </c>
      <c r="I159" s="80">
        <f t="shared" si="15"/>
        <v>244.28800000000001</v>
      </c>
      <c r="J159" s="80">
        <f t="shared" si="16"/>
        <v>286.27499999999998</v>
      </c>
      <c r="K159" s="81">
        <f t="shared" si="17"/>
        <v>244.28800000000001</v>
      </c>
      <c r="L159" s="81">
        <f t="shared" si="18"/>
        <v>203.5712</v>
      </c>
      <c r="M159" s="80" t="s">
        <v>1186</v>
      </c>
      <c r="N159" s="82">
        <v>200</v>
      </c>
      <c r="O159" s="82">
        <v>1</v>
      </c>
      <c r="P159" s="82">
        <v>200</v>
      </c>
      <c r="Q159" s="83" t="s">
        <v>348</v>
      </c>
      <c r="R159" s="83" t="s">
        <v>589</v>
      </c>
      <c r="S159" s="83" t="s">
        <v>742</v>
      </c>
      <c r="T159" s="83"/>
      <c r="U159" s="79" t="s">
        <v>650</v>
      </c>
      <c r="V159" s="79" t="s">
        <v>750</v>
      </c>
      <c r="W159" s="84"/>
      <c r="X159" s="85">
        <v>0.107</v>
      </c>
      <c r="Y159" s="86">
        <v>2.9E-4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752</v>
      </c>
      <c r="B160" s="77" t="s">
        <v>753</v>
      </c>
      <c r="C160" s="129" t="s">
        <v>756</v>
      </c>
      <c r="D160" s="128"/>
      <c r="E160" s="78"/>
      <c r="F160" s="79" t="s">
        <v>39</v>
      </c>
      <c r="G160" s="80">
        <v>232.4</v>
      </c>
      <c r="H160" s="80">
        <v>193.67</v>
      </c>
      <c r="I160" s="80">
        <f t="shared" si="15"/>
        <v>148.73599999999999</v>
      </c>
      <c r="J160" s="80">
        <f t="shared" si="16"/>
        <v>174.3</v>
      </c>
      <c r="K160" s="81">
        <f t="shared" si="17"/>
        <v>148.73600000000002</v>
      </c>
      <c r="L160" s="81">
        <f t="shared" si="18"/>
        <v>123.94879999999999</v>
      </c>
      <c r="M160" s="80" t="s">
        <v>1186</v>
      </c>
      <c r="N160" s="82">
        <v>1</v>
      </c>
      <c r="O160" s="82">
        <v>1</v>
      </c>
      <c r="P160" s="82">
        <v>100</v>
      </c>
      <c r="Q160" s="83" t="s">
        <v>348</v>
      </c>
      <c r="R160" s="83" t="s">
        <v>754</v>
      </c>
      <c r="S160" s="83" t="s">
        <v>755</v>
      </c>
      <c r="T160" s="83"/>
      <c r="U160" s="79" t="s">
        <v>606</v>
      </c>
      <c r="V160" s="79" t="s">
        <v>351</v>
      </c>
      <c r="W160" s="84"/>
      <c r="X160" s="85">
        <v>0.108</v>
      </c>
      <c r="Y160" s="86">
        <v>3.4499999999999998E-4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757</v>
      </c>
      <c r="B161" s="77" t="s">
        <v>758</v>
      </c>
      <c r="C161" s="129" t="s">
        <v>756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1186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754</v>
      </c>
      <c r="S161" s="83" t="s">
        <v>755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759</v>
      </c>
      <c r="B162" s="77" t="s">
        <v>760</v>
      </c>
      <c r="C162" s="129" t="s">
        <v>761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1186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754</v>
      </c>
      <c r="S162" s="83" t="s">
        <v>755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762</v>
      </c>
      <c r="B163" s="77" t="s">
        <v>763</v>
      </c>
      <c r="C163" s="129" t="s">
        <v>756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1186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754</v>
      </c>
      <c r="S163" s="83" t="s">
        <v>755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764</v>
      </c>
      <c r="B164" s="77" t="s">
        <v>765</v>
      </c>
      <c r="C164" s="129" t="s">
        <v>756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1186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754</v>
      </c>
      <c r="S164" s="83" t="s">
        <v>755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766</v>
      </c>
      <c r="B165" s="77" t="s">
        <v>767</v>
      </c>
      <c r="C165" s="129" t="s">
        <v>768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1186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754</v>
      </c>
      <c r="S165" s="83" t="s">
        <v>755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768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1186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754</v>
      </c>
      <c r="S166" s="83" t="s">
        <v>755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768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1186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754</v>
      </c>
      <c r="S167" s="83" t="s">
        <v>755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768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1186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754</v>
      </c>
      <c r="S168" s="83" t="s">
        <v>755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775</v>
      </c>
      <c r="B169" s="77" t="s">
        <v>776</v>
      </c>
      <c r="C169" s="129" t="s">
        <v>778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1186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754</v>
      </c>
      <c r="S169" s="83" t="s">
        <v>777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1186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754</v>
      </c>
      <c r="S170" s="83" t="s">
        <v>777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783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1186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754</v>
      </c>
      <c r="S171" s="83" t="s">
        <v>777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784</v>
      </c>
      <c r="B172" s="77" t="s">
        <v>785</v>
      </c>
      <c r="C172" s="129" t="s">
        <v>783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1186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754</v>
      </c>
      <c r="S172" s="83" t="s">
        <v>777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786</v>
      </c>
      <c r="B173" s="77" t="s">
        <v>787</v>
      </c>
      <c r="C173" s="129" t="s">
        <v>788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1186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754</v>
      </c>
      <c r="S173" s="83" t="s">
        <v>777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1186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754</v>
      </c>
      <c r="S174" s="83" t="s">
        <v>777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794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1186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754</v>
      </c>
      <c r="S175" s="83" t="s">
        <v>793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795</v>
      </c>
      <c r="B176" s="77" t="s">
        <v>796</v>
      </c>
      <c r="C176" s="129" t="s">
        <v>797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1186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754</v>
      </c>
      <c r="S176" s="83" t="s">
        <v>793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798</v>
      </c>
      <c r="B177" s="77" t="s">
        <v>799</v>
      </c>
      <c r="C177" s="129" t="s">
        <v>800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1186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754</v>
      </c>
      <c r="S177" s="83" t="s">
        <v>793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801</v>
      </c>
      <c r="B178" s="77" t="s">
        <v>802</v>
      </c>
      <c r="C178" s="129" t="s">
        <v>803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1186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754</v>
      </c>
      <c r="S178" s="83" t="s">
        <v>793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804</v>
      </c>
      <c r="B179" s="77" t="s">
        <v>805</v>
      </c>
      <c r="C179" s="129" t="s">
        <v>806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1186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754</v>
      </c>
      <c r="S179" s="83" t="s">
        <v>793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806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1186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754</v>
      </c>
      <c r="S180" s="83" t="s">
        <v>793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809</v>
      </c>
      <c r="B181" s="77" t="s">
        <v>810</v>
      </c>
      <c r="C181" s="129" t="s">
        <v>811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1186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754</v>
      </c>
      <c r="S181" s="83" t="s">
        <v>793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812</v>
      </c>
      <c r="B182" s="77" t="s">
        <v>813</v>
      </c>
      <c r="C182" s="129" t="s">
        <v>811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1186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754</v>
      </c>
      <c r="S182" s="83" t="s">
        <v>793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806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1186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754</v>
      </c>
      <c r="S183" s="83" t="s">
        <v>793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806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1186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754</v>
      </c>
      <c r="S184" s="83" t="s">
        <v>793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811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1186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754</v>
      </c>
      <c r="S185" s="83" t="s">
        <v>793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820</v>
      </c>
      <c r="B186" s="77" t="s">
        <v>821</v>
      </c>
      <c r="C186" s="129" t="s">
        <v>811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1186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754</v>
      </c>
      <c r="S186" s="83" t="s">
        <v>793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822</v>
      </c>
      <c r="B187" s="77" t="s">
        <v>823</v>
      </c>
      <c r="C187" s="129" t="s">
        <v>824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1186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754</v>
      </c>
      <c r="S187" s="83" t="s">
        <v>793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824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1186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754</v>
      </c>
      <c r="S188" s="83" t="s">
        <v>793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827</v>
      </c>
      <c r="B189" s="77" t="s">
        <v>828</v>
      </c>
      <c r="C189" s="129" t="s">
        <v>829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1186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754</v>
      </c>
      <c r="S189" s="83" t="s">
        <v>793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829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1186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754</v>
      </c>
      <c r="S190" s="83" t="s">
        <v>793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1186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754</v>
      </c>
      <c r="S191" s="83" t="s">
        <v>793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1186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754</v>
      </c>
      <c r="S192" s="83" t="s">
        <v>793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1186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754</v>
      </c>
      <c r="S193" s="83" t="s">
        <v>793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1186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754</v>
      </c>
      <c r="S194" s="83" t="s">
        <v>793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1186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754</v>
      </c>
      <c r="S195" s="83" t="s">
        <v>793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1186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754</v>
      </c>
      <c r="S196" s="83" t="s">
        <v>793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1186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754</v>
      </c>
      <c r="S197" s="83" t="s">
        <v>793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1186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754</v>
      </c>
      <c r="S198" s="83" t="s">
        <v>793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1186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754</v>
      </c>
      <c r="S199" s="83" t="s">
        <v>793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1186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754</v>
      </c>
      <c r="S200" s="83" t="s">
        <v>793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1186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754</v>
      </c>
      <c r="S201" s="83" t="s">
        <v>793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1186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754</v>
      </c>
      <c r="S202" s="83" t="s">
        <v>793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1186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754</v>
      </c>
      <c r="S203" s="83" t="s">
        <v>793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1186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754</v>
      </c>
      <c r="S204" s="83" t="s">
        <v>793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1186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754</v>
      </c>
      <c r="S205" s="83" t="s">
        <v>793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1186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754</v>
      </c>
      <c r="S206" s="83" t="s">
        <v>793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875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1186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754</v>
      </c>
      <c r="S207" s="83" t="s">
        <v>874</v>
      </c>
      <c r="T207" s="83"/>
      <c r="U207" s="79" t="s">
        <v>486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876</v>
      </c>
      <c r="B208" s="77" t="s">
        <v>877</v>
      </c>
      <c r="C208" s="129" t="s">
        <v>878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1186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754</v>
      </c>
      <c r="S208" s="83" t="s">
        <v>874</v>
      </c>
      <c r="T208" s="83"/>
      <c r="U208" s="79" t="s">
        <v>486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879</v>
      </c>
      <c r="B209" s="77" t="s">
        <v>880</v>
      </c>
      <c r="C209" s="129" t="s">
        <v>881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1186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754</v>
      </c>
      <c r="S209" s="83" t="s">
        <v>874</v>
      </c>
      <c r="T209" s="83"/>
      <c r="U209" s="79" t="s">
        <v>486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878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1186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754</v>
      </c>
      <c r="S210" s="83" t="s">
        <v>874</v>
      </c>
      <c r="T210" s="83"/>
      <c r="U210" s="79" t="s">
        <v>486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884</v>
      </c>
      <c r="B211" s="77" t="s">
        <v>885</v>
      </c>
      <c r="C211" s="129" t="s">
        <v>881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1186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754</v>
      </c>
      <c r="S211" s="83" t="s">
        <v>874</v>
      </c>
      <c r="T211" s="83"/>
      <c r="U211" s="79" t="s">
        <v>486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881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1186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754</v>
      </c>
      <c r="S212" s="83" t="s">
        <v>874</v>
      </c>
      <c r="T212" s="83"/>
      <c r="U212" s="79" t="s">
        <v>486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891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1186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754</v>
      </c>
      <c r="S213" s="83" t="s">
        <v>890</v>
      </c>
      <c r="T213" s="83"/>
      <c r="U213" s="79" t="s">
        <v>650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891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1186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754</v>
      </c>
      <c r="S214" s="83" t="s">
        <v>890</v>
      </c>
      <c r="T214" s="83"/>
      <c r="U214" s="79" t="s">
        <v>650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1186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754</v>
      </c>
      <c r="S215" s="83" t="s">
        <v>890</v>
      </c>
      <c r="T215" s="83"/>
      <c r="U215" s="79" t="s">
        <v>650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1186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754</v>
      </c>
      <c r="S216" s="83" t="s">
        <v>890</v>
      </c>
      <c r="T216" s="83"/>
      <c r="U216" s="79" t="s">
        <v>650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891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1186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754</v>
      </c>
      <c r="S217" s="83" t="s">
        <v>890</v>
      </c>
      <c r="T217" s="83"/>
      <c r="U217" s="79" t="s">
        <v>650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891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1186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754</v>
      </c>
      <c r="S218" s="83" t="s">
        <v>890</v>
      </c>
      <c r="T218" s="83"/>
      <c r="U218" s="79" t="s">
        <v>650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891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1186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754</v>
      </c>
      <c r="S219" s="83" t="s">
        <v>890</v>
      </c>
      <c r="T219" s="83"/>
      <c r="U219" s="79" t="s">
        <v>650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904</v>
      </c>
      <c r="B220" s="77" t="s">
        <v>905</v>
      </c>
      <c r="C220" s="129" t="s">
        <v>891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1186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754</v>
      </c>
      <c r="S220" s="83" t="s">
        <v>890</v>
      </c>
      <c r="T220" s="83"/>
      <c r="U220" s="79" t="s">
        <v>650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906</v>
      </c>
      <c r="B221" s="77" t="s">
        <v>907</v>
      </c>
      <c r="C221" s="129" t="s">
        <v>891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1186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754</v>
      </c>
      <c r="S221" s="83" t="s">
        <v>890</v>
      </c>
      <c r="T221" s="83"/>
      <c r="U221" s="79" t="s">
        <v>650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908</v>
      </c>
      <c r="B222" s="77" t="s">
        <v>909</v>
      </c>
      <c r="C222" s="129" t="s">
        <v>891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1186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754</v>
      </c>
      <c r="S222" s="83" t="s">
        <v>890</v>
      </c>
      <c r="T222" s="83"/>
      <c r="U222" s="79" t="s">
        <v>650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910</v>
      </c>
      <c r="B223" s="77" t="s">
        <v>911</v>
      </c>
      <c r="C223" s="129" t="s">
        <v>891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1186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754</v>
      </c>
      <c r="S223" s="83" t="s">
        <v>890</v>
      </c>
      <c r="T223" s="83"/>
      <c r="U223" s="79" t="s">
        <v>650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912</v>
      </c>
      <c r="B224" s="77" t="s">
        <v>913</v>
      </c>
      <c r="C224" s="129" t="s">
        <v>891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1186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754</v>
      </c>
      <c r="S224" s="83" t="s">
        <v>890</v>
      </c>
      <c r="T224" s="83"/>
      <c r="U224" s="79" t="s">
        <v>650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914</v>
      </c>
      <c r="B225" s="77" t="s">
        <v>915</v>
      </c>
      <c r="C225" s="129" t="s">
        <v>918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1186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916</v>
      </c>
      <c r="S225" s="83" t="s">
        <v>917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919</v>
      </c>
      <c r="B226" s="77" t="s">
        <v>920</v>
      </c>
      <c r="C226" s="129" t="s">
        <v>921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1186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916</v>
      </c>
      <c r="S226" s="83" t="s">
        <v>917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922</v>
      </c>
      <c r="B227" s="77" t="s">
        <v>923</v>
      </c>
      <c r="C227" s="129" t="s">
        <v>924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1186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916</v>
      </c>
      <c r="S227" s="83" t="s">
        <v>917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925</v>
      </c>
      <c r="B228" s="77" t="s">
        <v>926</v>
      </c>
      <c r="C228" s="129" t="s">
        <v>927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1186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916</v>
      </c>
      <c r="S228" s="83" t="s">
        <v>917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928</v>
      </c>
      <c r="B229" s="77" t="s">
        <v>929</v>
      </c>
      <c r="C229" s="129" t="s">
        <v>930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1186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916</v>
      </c>
      <c r="S229" s="83" t="s">
        <v>917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931</v>
      </c>
      <c r="B230" s="77" t="s">
        <v>932</v>
      </c>
      <c r="C230" s="129" t="s">
        <v>934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1186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916</v>
      </c>
      <c r="S230" s="83" t="s">
        <v>933</v>
      </c>
      <c r="T230" s="83"/>
      <c r="U230" s="79" t="s">
        <v>40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1186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916</v>
      </c>
      <c r="S231" s="83" t="s">
        <v>933</v>
      </c>
      <c r="T231" s="83"/>
      <c r="U231" s="79" t="s">
        <v>40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940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1186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916</v>
      </c>
      <c r="S232" s="83" t="s">
        <v>933</v>
      </c>
      <c r="T232" s="83"/>
      <c r="U232" s="79" t="s">
        <v>40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941</v>
      </c>
      <c r="B233" s="77" t="s">
        <v>942</v>
      </c>
      <c r="C233" s="129" t="s">
        <v>940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1186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916</v>
      </c>
      <c r="S233" s="83" t="s">
        <v>933</v>
      </c>
      <c r="T233" s="83"/>
      <c r="U233" s="79" t="s">
        <v>40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943</v>
      </c>
      <c r="B234" s="77" t="s">
        <v>944</v>
      </c>
      <c r="C234" s="129" t="s">
        <v>946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1186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916</v>
      </c>
      <c r="S234" s="83" t="s">
        <v>945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947</v>
      </c>
      <c r="B235" s="77" t="s">
        <v>948</v>
      </c>
      <c r="C235" s="129" t="s">
        <v>949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1186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916</v>
      </c>
      <c r="S235" s="83" t="s">
        <v>945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1186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916</v>
      </c>
      <c r="S236" s="83" t="s">
        <v>952</v>
      </c>
      <c r="T236" s="83"/>
      <c r="U236" s="79" t="s">
        <v>650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953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1186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916</v>
      </c>
      <c r="S237" s="83" t="s">
        <v>952</v>
      </c>
      <c r="T237" s="83"/>
      <c r="U237" s="79" t="s">
        <v>650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956</v>
      </c>
      <c r="B238" s="77" t="s">
        <v>957</v>
      </c>
      <c r="C238" s="129" t="s">
        <v>958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1186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916</v>
      </c>
      <c r="S238" s="83" t="s">
        <v>952</v>
      </c>
      <c r="T238" s="83"/>
      <c r="U238" s="79" t="s">
        <v>650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958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1186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916</v>
      </c>
      <c r="S239" s="83" t="s">
        <v>952</v>
      </c>
      <c r="T239" s="83"/>
      <c r="U239" s="79" t="s">
        <v>650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961</v>
      </c>
      <c r="B240" s="77" t="s">
        <v>962</v>
      </c>
      <c r="C240" s="129" t="s">
        <v>963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1186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916</v>
      </c>
      <c r="S240" s="83" t="s">
        <v>952</v>
      </c>
      <c r="T240" s="83"/>
      <c r="U240" s="79" t="s">
        <v>650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964</v>
      </c>
      <c r="B241" s="77" t="s">
        <v>965</v>
      </c>
      <c r="C241" s="129" t="s">
        <v>963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1186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916</v>
      </c>
      <c r="S241" s="83" t="s">
        <v>952</v>
      </c>
      <c r="T241" s="83"/>
      <c r="U241" s="79" t="s">
        <v>650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1186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916</v>
      </c>
      <c r="S242" s="83" t="s">
        <v>952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971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1186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916</v>
      </c>
      <c r="S243" s="83" t="s">
        <v>952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972</v>
      </c>
      <c r="B244" s="77" t="s">
        <v>973</v>
      </c>
      <c r="C244" s="129" t="s">
        <v>974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1186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916</v>
      </c>
      <c r="S244" s="83" t="s">
        <v>952</v>
      </c>
      <c r="T244" s="83"/>
      <c r="U244" s="79" t="s">
        <v>650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1186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916</v>
      </c>
      <c r="S245" s="83" t="s">
        <v>952</v>
      </c>
      <c r="T245" s="83"/>
      <c r="U245" s="79" t="s">
        <v>650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980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1186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916</v>
      </c>
      <c r="S246" s="83" t="s">
        <v>952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981</v>
      </c>
      <c r="B247" s="77" t="s">
        <v>982</v>
      </c>
      <c r="C247" s="129" t="s">
        <v>983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1186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916</v>
      </c>
      <c r="S247" s="83" t="s">
        <v>952</v>
      </c>
      <c r="T247" s="83"/>
      <c r="U247" s="79" t="s">
        <v>650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984</v>
      </c>
      <c r="B248" s="77" t="s">
        <v>985</v>
      </c>
      <c r="C248" s="129" t="s">
        <v>986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1186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916</v>
      </c>
      <c r="S248" s="83" t="s">
        <v>952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987</v>
      </c>
      <c r="B249" s="77" t="s">
        <v>988</v>
      </c>
      <c r="C249" s="129" t="s">
        <v>989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1186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916</v>
      </c>
      <c r="S249" s="83" t="s">
        <v>952</v>
      </c>
      <c r="T249" s="83"/>
      <c r="U249" s="79" t="s">
        <v>650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990</v>
      </c>
      <c r="B250" s="77" t="s">
        <v>991</v>
      </c>
      <c r="C250" s="129" t="s">
        <v>992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1186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916</v>
      </c>
      <c r="S250" s="83" t="s">
        <v>952</v>
      </c>
      <c r="T250" s="83"/>
      <c r="U250" s="79" t="s">
        <v>650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993</v>
      </c>
      <c r="B251" s="77" t="s">
        <v>994</v>
      </c>
      <c r="C251" s="129" t="s">
        <v>995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1186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916</v>
      </c>
      <c r="S251" s="83" t="s">
        <v>952</v>
      </c>
      <c r="T251" s="83"/>
      <c r="U251" s="79" t="s">
        <v>650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996</v>
      </c>
      <c r="B252" s="77" t="s">
        <v>997</v>
      </c>
      <c r="C252" s="129" t="s">
        <v>998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1186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916</v>
      </c>
      <c r="S252" s="83" t="s">
        <v>952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998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1186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916</v>
      </c>
      <c r="S253" s="83" t="s">
        <v>952</v>
      </c>
      <c r="T253" s="83"/>
      <c r="U253" s="79" t="s">
        <v>650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1001</v>
      </c>
      <c r="B254" s="77" t="s">
        <v>1002</v>
      </c>
      <c r="C254" s="129" t="s">
        <v>1003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1186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916</v>
      </c>
      <c r="S254" s="83" t="s">
        <v>952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1004</v>
      </c>
      <c r="B255" s="77" t="s">
        <v>1005</v>
      </c>
      <c r="C255" s="129" t="s">
        <v>1003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1186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916</v>
      </c>
      <c r="S255" s="83" t="s">
        <v>952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1186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916</v>
      </c>
      <c r="S256" s="83" t="s">
        <v>952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1008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1186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916</v>
      </c>
      <c r="S257" s="83" t="s">
        <v>952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1011</v>
      </c>
      <c r="B258" s="77" t="s">
        <v>1012</v>
      </c>
      <c r="C258" s="129" t="s">
        <v>1015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1186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1013</v>
      </c>
      <c r="S258" s="83" t="s">
        <v>1014</v>
      </c>
      <c r="T258" s="83"/>
      <c r="U258" s="79" t="s">
        <v>486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1018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1186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1013</v>
      </c>
      <c r="S259" s="83" t="s">
        <v>1014</v>
      </c>
      <c r="T259" s="83"/>
      <c r="U259" s="79" t="s">
        <v>486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1019</v>
      </c>
      <c r="B260" s="77" t="s">
        <v>1020</v>
      </c>
      <c r="C260" s="129" t="s">
        <v>1021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1186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1013</v>
      </c>
      <c r="S260" s="83" t="s">
        <v>1014</v>
      </c>
      <c r="T260" s="83"/>
      <c r="U260" s="79" t="s">
        <v>486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1022</v>
      </c>
      <c r="B261" s="77" t="s">
        <v>1023</v>
      </c>
      <c r="C261" s="129" t="s">
        <v>1024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1186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1013</v>
      </c>
      <c r="S261" s="83" t="s">
        <v>1014</v>
      </c>
      <c r="T261" s="83"/>
      <c r="U261" s="79" t="s">
        <v>486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1025</v>
      </c>
      <c r="B262" s="77" t="s">
        <v>1026</v>
      </c>
      <c r="C262" s="129" t="s">
        <v>1027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1186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1013</v>
      </c>
      <c r="S262" s="83" t="s">
        <v>1014</v>
      </c>
      <c r="T262" s="83"/>
      <c r="U262" s="79" t="s">
        <v>486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1028</v>
      </c>
      <c r="B263" s="77" t="s">
        <v>1029</v>
      </c>
      <c r="C263" s="129" t="s">
        <v>1030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1186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1013</v>
      </c>
      <c r="S263" s="83" t="s">
        <v>1014</v>
      </c>
      <c r="T263" s="83"/>
      <c r="U263" s="79" t="s">
        <v>486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1031</v>
      </c>
      <c r="B264" s="77" t="s">
        <v>1032</v>
      </c>
      <c r="C264" s="129" t="s">
        <v>1033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1186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1013</v>
      </c>
      <c r="S264" s="83" t="s">
        <v>1014</v>
      </c>
      <c r="T264" s="83"/>
      <c r="U264" s="79" t="s">
        <v>486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1034</v>
      </c>
      <c r="B265" s="77" t="s">
        <v>1035</v>
      </c>
      <c r="C265" s="129" t="s">
        <v>1036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1186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1013</v>
      </c>
      <c r="S265" s="83" t="s">
        <v>1014</v>
      </c>
      <c r="T265" s="83"/>
      <c r="U265" s="79" t="s">
        <v>486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1037</v>
      </c>
      <c r="B266" s="77" t="s">
        <v>1038</v>
      </c>
      <c r="C266" s="129" t="s">
        <v>1039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1186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1013</v>
      </c>
      <c r="S266" s="83" t="s">
        <v>1014</v>
      </c>
      <c r="T266" s="83"/>
      <c r="U266" s="79" t="s">
        <v>486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1040</v>
      </c>
      <c r="B267" s="77" t="s">
        <v>1041</v>
      </c>
      <c r="C267" s="129" t="s">
        <v>1042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1186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1013</v>
      </c>
      <c r="S267" s="83" t="s">
        <v>1014</v>
      </c>
      <c r="T267" s="83"/>
      <c r="U267" s="79" t="s">
        <v>486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1043</v>
      </c>
      <c r="B268" s="77" t="s">
        <v>1044</v>
      </c>
      <c r="C268" s="129" t="s">
        <v>1045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1186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1013</v>
      </c>
      <c r="S268" s="83" t="s">
        <v>1014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1046</v>
      </c>
      <c r="B269" s="77" t="s">
        <v>1047</v>
      </c>
      <c r="C269" s="129" t="s">
        <v>1048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1186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1013</v>
      </c>
      <c r="S269" s="83" t="s">
        <v>1014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1049</v>
      </c>
      <c r="B270" s="77" t="s">
        <v>1050</v>
      </c>
      <c r="C270" s="129" t="s">
        <v>1051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4" si="29">G270-(36 *G270/100)</f>
        <v>1347.5839999999998</v>
      </c>
      <c r="J270" s="80">
        <f t="shared" ref="J270:J314" si="30">G270-(25 *G270/100)</f>
        <v>1579.1999999999998</v>
      </c>
      <c r="K270" s="81">
        <f t="shared" ref="K270:K314" si="31">IF(G270="","",G270*(1-$G$4))</f>
        <v>1347.5840000000001</v>
      </c>
      <c r="L270" s="81">
        <f t="shared" ref="L270:L314" si="32">IF(H270="","",H270*(1-$G$4))</f>
        <v>1122.9888000000001</v>
      </c>
      <c r="M270" s="80" t="s">
        <v>1186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1013</v>
      </c>
      <c r="S270" s="83" t="s">
        <v>1014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1052</v>
      </c>
      <c r="B271" s="77" t="s">
        <v>1053</v>
      </c>
      <c r="C271" s="129" t="s">
        <v>1054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1186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1013</v>
      </c>
      <c r="S271" s="83" t="s">
        <v>1014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1055</v>
      </c>
      <c r="B272" s="77" t="s">
        <v>1056</v>
      </c>
      <c r="C272" s="129" t="s">
        <v>1057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1186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1013</v>
      </c>
      <c r="S272" s="83" t="s">
        <v>1014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1058</v>
      </c>
      <c r="B273" s="77" t="s">
        <v>1059</v>
      </c>
      <c r="C273" s="129" t="s">
        <v>1061</v>
      </c>
      <c r="D273" s="128"/>
      <c r="E273" s="78"/>
      <c r="F273" s="79" t="s">
        <v>39</v>
      </c>
      <c r="G273" s="80">
        <v>2593.5</v>
      </c>
      <c r="H273" s="80">
        <v>2161.25</v>
      </c>
      <c r="I273" s="80">
        <f t="shared" si="29"/>
        <v>1659.8400000000001</v>
      </c>
      <c r="J273" s="80">
        <f t="shared" si="30"/>
        <v>1945.125</v>
      </c>
      <c r="K273" s="81">
        <f t="shared" si="31"/>
        <v>1659.8400000000001</v>
      </c>
      <c r="L273" s="81">
        <f t="shared" si="32"/>
        <v>1383.2</v>
      </c>
      <c r="M273" s="80" t="s">
        <v>1186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1013</v>
      </c>
      <c r="S273" s="83" t="s">
        <v>1060</v>
      </c>
      <c r="T273" s="83"/>
      <c r="U273" s="79" t="s">
        <v>486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5145.9399999999996</v>
      </c>
      <c r="H274" s="80">
        <v>4288.28</v>
      </c>
      <c r="I274" s="80">
        <f t="shared" si="29"/>
        <v>3293.4015999999997</v>
      </c>
      <c r="J274" s="80">
        <f t="shared" si="30"/>
        <v>3859.4549999999999</v>
      </c>
      <c r="K274" s="81">
        <f t="shared" si="31"/>
        <v>3293.4015999999997</v>
      </c>
      <c r="L274" s="81">
        <f t="shared" si="32"/>
        <v>2744.4991999999997</v>
      </c>
      <c r="M274" s="80" t="s">
        <v>1186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1013</v>
      </c>
      <c r="S274" s="83" t="s">
        <v>1060</v>
      </c>
      <c r="T274" s="83"/>
      <c r="U274" s="79" t="s">
        <v>486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1067</v>
      </c>
      <c r="D275" s="128"/>
      <c r="E275" s="78"/>
      <c r="F275" s="79" t="s">
        <v>39</v>
      </c>
      <c r="G275" s="80">
        <v>7596.39</v>
      </c>
      <c r="H275" s="80">
        <v>6330.33</v>
      </c>
      <c r="I275" s="80">
        <f t="shared" si="29"/>
        <v>4861.6895999999997</v>
      </c>
      <c r="J275" s="80">
        <f t="shared" si="30"/>
        <v>5697.2925000000005</v>
      </c>
      <c r="K275" s="81">
        <f t="shared" si="31"/>
        <v>4861.6896000000006</v>
      </c>
      <c r="L275" s="81">
        <f t="shared" si="32"/>
        <v>4051.4112</v>
      </c>
      <c r="M275" s="80" t="s">
        <v>1186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1013</v>
      </c>
      <c r="S275" s="83" t="s">
        <v>1060</v>
      </c>
      <c r="T275" s="83"/>
      <c r="U275" s="79" t="s">
        <v>486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1068</v>
      </c>
      <c r="B276" s="77" t="s">
        <v>1069</v>
      </c>
      <c r="C276" s="129" t="s">
        <v>1070</v>
      </c>
      <c r="D276" s="128"/>
      <c r="E276" s="78"/>
      <c r="F276" s="79" t="s">
        <v>39</v>
      </c>
      <c r="G276" s="80">
        <v>3200.53</v>
      </c>
      <c r="H276" s="80">
        <v>2667.11</v>
      </c>
      <c r="I276" s="80">
        <f t="shared" si="29"/>
        <v>2048.3392000000003</v>
      </c>
      <c r="J276" s="80">
        <f t="shared" si="30"/>
        <v>2400.3975</v>
      </c>
      <c r="K276" s="81">
        <f t="shared" si="31"/>
        <v>2048.3392000000003</v>
      </c>
      <c r="L276" s="81">
        <f t="shared" si="32"/>
        <v>1706.9504000000002</v>
      </c>
      <c r="M276" s="80" t="s">
        <v>1186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1013</v>
      </c>
      <c r="S276" s="83" t="s">
        <v>1060</v>
      </c>
      <c r="T276" s="83"/>
      <c r="U276" s="79" t="s">
        <v>486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1071</v>
      </c>
      <c r="B277" s="77" t="s">
        <v>1072</v>
      </c>
      <c r="C277" s="129" t="s">
        <v>1073</v>
      </c>
      <c r="D277" s="128"/>
      <c r="E277" s="78"/>
      <c r="F277" s="79" t="s">
        <v>39</v>
      </c>
      <c r="G277" s="80">
        <v>3724.68</v>
      </c>
      <c r="H277" s="80">
        <v>3103.9</v>
      </c>
      <c r="I277" s="80">
        <f t="shared" si="29"/>
        <v>2383.7952</v>
      </c>
      <c r="J277" s="80">
        <f t="shared" si="30"/>
        <v>2793.5099999999998</v>
      </c>
      <c r="K277" s="81">
        <f t="shared" si="31"/>
        <v>2383.7952</v>
      </c>
      <c r="L277" s="81">
        <f t="shared" si="32"/>
        <v>1986.4960000000001</v>
      </c>
      <c r="M277" s="80" t="s">
        <v>1186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1013</v>
      </c>
      <c r="S277" s="83" t="s">
        <v>1060</v>
      </c>
      <c r="T277" s="83"/>
      <c r="U277" s="79" t="s">
        <v>486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1074</v>
      </c>
      <c r="B278" s="77" t="s">
        <v>1075</v>
      </c>
      <c r="C278" s="129" t="s">
        <v>1076</v>
      </c>
      <c r="D278" s="128"/>
      <c r="E278" s="78"/>
      <c r="F278" s="79" t="s">
        <v>39</v>
      </c>
      <c r="G278" s="80">
        <v>3748.01</v>
      </c>
      <c r="H278" s="80">
        <v>3123.34</v>
      </c>
      <c r="I278" s="80">
        <f t="shared" si="29"/>
        <v>2398.7264</v>
      </c>
      <c r="J278" s="80">
        <f t="shared" si="30"/>
        <v>2811.0075000000002</v>
      </c>
      <c r="K278" s="81">
        <f t="shared" si="31"/>
        <v>2398.7264</v>
      </c>
      <c r="L278" s="81">
        <f t="shared" si="32"/>
        <v>1998.9376000000002</v>
      </c>
      <c r="M278" s="80" t="s">
        <v>1186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1013</v>
      </c>
      <c r="S278" s="83" t="s">
        <v>1060</v>
      </c>
      <c r="T278" s="83"/>
      <c r="U278" s="79" t="s">
        <v>486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1077</v>
      </c>
      <c r="B279" s="77" t="s">
        <v>1078</v>
      </c>
      <c r="C279" s="129" t="s">
        <v>1079</v>
      </c>
      <c r="D279" s="128"/>
      <c r="E279" s="78"/>
      <c r="F279" s="79" t="s">
        <v>39</v>
      </c>
      <c r="G279" s="80">
        <v>5819.81</v>
      </c>
      <c r="H279" s="80">
        <v>4849.84</v>
      </c>
      <c r="I279" s="80">
        <f t="shared" si="29"/>
        <v>3724.6784000000002</v>
      </c>
      <c r="J279" s="80">
        <f t="shared" si="30"/>
        <v>4364.8575000000001</v>
      </c>
      <c r="K279" s="81">
        <f t="shared" si="31"/>
        <v>3724.6784000000002</v>
      </c>
      <c r="L279" s="81">
        <f t="shared" si="32"/>
        <v>3103.8976000000002</v>
      </c>
      <c r="M279" s="80" t="s">
        <v>1186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1013</v>
      </c>
      <c r="S279" s="83" t="s">
        <v>1060</v>
      </c>
      <c r="T279" s="83"/>
      <c r="U279" s="79" t="s">
        <v>486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1079</v>
      </c>
      <c r="D280" s="128"/>
      <c r="E280" s="78"/>
      <c r="F280" s="79" t="s">
        <v>39</v>
      </c>
      <c r="G280" s="80">
        <v>5801.94</v>
      </c>
      <c r="H280" s="80">
        <v>4834.95</v>
      </c>
      <c r="I280" s="80">
        <f t="shared" si="29"/>
        <v>3713.2415999999998</v>
      </c>
      <c r="J280" s="80">
        <f t="shared" si="30"/>
        <v>4351.4549999999999</v>
      </c>
      <c r="K280" s="81">
        <f t="shared" si="31"/>
        <v>3713.2415999999998</v>
      </c>
      <c r="L280" s="81">
        <f t="shared" si="32"/>
        <v>3094.3679999999999</v>
      </c>
      <c r="M280" s="80" t="s">
        <v>1186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1013</v>
      </c>
      <c r="S280" s="83" t="s">
        <v>1060</v>
      </c>
      <c r="T280" s="83"/>
      <c r="U280" s="79" t="s">
        <v>486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1082</v>
      </c>
      <c r="B281" s="77" t="s">
        <v>1083</v>
      </c>
      <c r="C281" s="129" t="s">
        <v>1084</v>
      </c>
      <c r="D281" s="128"/>
      <c r="E281" s="78"/>
      <c r="F281" s="79" t="s">
        <v>39</v>
      </c>
      <c r="G281" s="80">
        <v>9777.2900000000009</v>
      </c>
      <c r="H281" s="80">
        <v>8147.74</v>
      </c>
      <c r="I281" s="80">
        <f t="shared" si="29"/>
        <v>6257.4656000000004</v>
      </c>
      <c r="J281" s="80">
        <f t="shared" si="30"/>
        <v>7332.9675000000007</v>
      </c>
      <c r="K281" s="81">
        <f t="shared" si="31"/>
        <v>6257.4656000000004</v>
      </c>
      <c r="L281" s="81">
        <f t="shared" si="32"/>
        <v>5214.5536000000002</v>
      </c>
      <c r="M281" s="80" t="s">
        <v>1186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1013</v>
      </c>
      <c r="S281" s="83" t="s">
        <v>1060</v>
      </c>
      <c r="T281" s="83"/>
      <c r="U281" s="79" t="s">
        <v>486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1085</v>
      </c>
      <c r="B282" s="77" t="s">
        <v>1086</v>
      </c>
      <c r="C282" s="129" t="s">
        <v>1084</v>
      </c>
      <c r="D282" s="128"/>
      <c r="E282" s="78"/>
      <c r="F282" s="79" t="s">
        <v>39</v>
      </c>
      <c r="G282" s="80">
        <v>9855.8799999999992</v>
      </c>
      <c r="H282" s="80">
        <v>8213.23</v>
      </c>
      <c r="I282" s="80">
        <f t="shared" si="29"/>
        <v>6307.7631999999994</v>
      </c>
      <c r="J282" s="80">
        <f t="shared" si="30"/>
        <v>7391.91</v>
      </c>
      <c r="K282" s="81">
        <f t="shared" si="31"/>
        <v>6307.7631999999994</v>
      </c>
      <c r="L282" s="81">
        <f t="shared" si="32"/>
        <v>5256.4672</v>
      </c>
      <c r="M282" s="80" t="s">
        <v>1186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1013</v>
      </c>
      <c r="S282" s="83" t="s">
        <v>1060</v>
      </c>
      <c r="T282" s="83"/>
      <c r="U282" s="79" t="s">
        <v>486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1091</v>
      </c>
      <c r="D283" s="128"/>
      <c r="E283" s="78"/>
      <c r="F283" s="79" t="s">
        <v>39</v>
      </c>
      <c r="G283" s="80">
        <v>1286.25</v>
      </c>
      <c r="H283" s="80">
        <v>1071.8800000000001</v>
      </c>
      <c r="I283" s="80">
        <f t="shared" si="29"/>
        <v>823.2</v>
      </c>
      <c r="J283" s="80">
        <f t="shared" si="30"/>
        <v>964.6875</v>
      </c>
      <c r="K283" s="81">
        <f t="shared" si="31"/>
        <v>823.2</v>
      </c>
      <c r="L283" s="81">
        <f t="shared" si="32"/>
        <v>686.00320000000011</v>
      </c>
      <c r="M283" s="80" t="s">
        <v>1186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1089</v>
      </c>
      <c r="S283" s="83" t="s">
        <v>1090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1094</v>
      </c>
      <c r="D284" s="128"/>
      <c r="E284" s="78"/>
      <c r="F284" s="79" t="s">
        <v>39</v>
      </c>
      <c r="G284" s="80">
        <v>678.33</v>
      </c>
      <c r="H284" s="80">
        <v>565.28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361.7792</v>
      </c>
      <c r="M284" s="80" t="s">
        <v>1186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1089</v>
      </c>
      <c r="S284" s="83" t="s">
        <v>1090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1095</v>
      </c>
      <c r="B285" s="77" t="s">
        <v>1096</v>
      </c>
      <c r="C285" s="129" t="s">
        <v>1097</v>
      </c>
      <c r="D285" s="128"/>
      <c r="E285" s="78"/>
      <c r="F285" s="79" t="s">
        <v>39</v>
      </c>
      <c r="G285" s="80">
        <v>1200.58</v>
      </c>
      <c r="H285" s="80">
        <v>1000.48</v>
      </c>
      <c r="I285" s="80">
        <f t="shared" si="29"/>
        <v>768.37119999999993</v>
      </c>
      <c r="J285" s="80">
        <f t="shared" si="30"/>
        <v>900.43499999999995</v>
      </c>
      <c r="K285" s="81">
        <f t="shared" si="31"/>
        <v>768.37119999999993</v>
      </c>
      <c r="L285" s="81">
        <f t="shared" si="32"/>
        <v>640.30720000000008</v>
      </c>
      <c r="M285" s="80" t="s">
        <v>1186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1089</v>
      </c>
      <c r="S285" s="83" t="s">
        <v>1090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1098</v>
      </c>
      <c r="B286" s="77" t="s">
        <v>1099</v>
      </c>
      <c r="C286" s="129" t="s">
        <v>1100</v>
      </c>
      <c r="D286" s="128"/>
      <c r="E286" s="78"/>
      <c r="F286" s="79" t="s">
        <v>39</v>
      </c>
      <c r="G286" s="80">
        <v>1225.8900000000001</v>
      </c>
      <c r="H286" s="80">
        <v>1021.58</v>
      </c>
      <c r="I286" s="80">
        <f t="shared" si="29"/>
        <v>784.56960000000004</v>
      </c>
      <c r="J286" s="80">
        <f t="shared" si="30"/>
        <v>919.41750000000002</v>
      </c>
      <c r="K286" s="81">
        <f t="shared" si="31"/>
        <v>784.56960000000004</v>
      </c>
      <c r="L286" s="81">
        <f t="shared" si="32"/>
        <v>653.81119999999999</v>
      </c>
      <c r="M286" s="80" t="s">
        <v>1186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1089</v>
      </c>
      <c r="S286" s="83" t="s">
        <v>1090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1101</v>
      </c>
      <c r="B287" s="77" t="s">
        <v>1102</v>
      </c>
      <c r="C287" s="129" t="s">
        <v>1103</v>
      </c>
      <c r="D287" s="128"/>
      <c r="E287" s="78"/>
      <c r="F287" s="79" t="s">
        <v>39</v>
      </c>
      <c r="G287" s="80">
        <v>1225.3399999999999</v>
      </c>
      <c r="H287" s="80">
        <v>1021.12</v>
      </c>
      <c r="I287" s="80">
        <f t="shared" si="29"/>
        <v>784.21759999999995</v>
      </c>
      <c r="J287" s="80">
        <f t="shared" si="30"/>
        <v>919.00499999999988</v>
      </c>
      <c r="K287" s="81">
        <f t="shared" si="31"/>
        <v>784.21759999999995</v>
      </c>
      <c r="L287" s="81">
        <f t="shared" si="32"/>
        <v>653.51679999999999</v>
      </c>
      <c r="M287" s="80" t="s">
        <v>1186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1089</v>
      </c>
      <c r="S287" s="83" t="s">
        <v>1090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1104</v>
      </c>
      <c r="B288" s="77" t="s">
        <v>1105</v>
      </c>
      <c r="C288" s="129" t="s">
        <v>1106</v>
      </c>
      <c r="D288" s="128"/>
      <c r="E288" s="78"/>
      <c r="F288" s="79" t="s">
        <v>39</v>
      </c>
      <c r="G288" s="80">
        <v>1212.96</v>
      </c>
      <c r="H288" s="80">
        <v>1010.8</v>
      </c>
      <c r="I288" s="80">
        <f t="shared" si="29"/>
        <v>776.2944</v>
      </c>
      <c r="J288" s="80">
        <f t="shared" si="30"/>
        <v>909.72</v>
      </c>
      <c r="K288" s="81">
        <f t="shared" si="31"/>
        <v>776.2944</v>
      </c>
      <c r="L288" s="81">
        <f t="shared" si="32"/>
        <v>646.91200000000003</v>
      </c>
      <c r="M288" s="80" t="s">
        <v>1186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1089</v>
      </c>
      <c r="S288" s="83" t="s">
        <v>1090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1107</v>
      </c>
      <c r="B289" s="77" t="s">
        <v>1108</v>
      </c>
      <c r="C289" s="129" t="s">
        <v>1109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1186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1089</v>
      </c>
      <c r="S289" s="83" t="s">
        <v>1090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1110</v>
      </c>
      <c r="B290" s="77" t="s">
        <v>1111</v>
      </c>
      <c r="C290" s="129" t="s">
        <v>1112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1186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1089</v>
      </c>
      <c r="S290" s="83" t="s">
        <v>1090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1113</v>
      </c>
      <c r="B291" s="77" t="s">
        <v>1114</v>
      </c>
      <c r="C291" s="129" t="s">
        <v>1115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1186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1089</v>
      </c>
      <c r="S291" s="83" t="s">
        <v>1090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1116</v>
      </c>
      <c r="B292" s="77" t="s">
        <v>1117</v>
      </c>
      <c r="C292" s="129" t="s">
        <v>1118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1186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1089</v>
      </c>
      <c r="S292" s="83" t="s">
        <v>1090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1119</v>
      </c>
      <c r="B293" s="77" t="s">
        <v>1120</v>
      </c>
      <c r="C293" s="129" t="s">
        <v>1121</v>
      </c>
      <c r="D293" s="128"/>
      <c r="E293" s="78"/>
      <c r="F293" s="79" t="s">
        <v>39</v>
      </c>
      <c r="G293" s="80">
        <v>1497.64</v>
      </c>
      <c r="H293" s="80">
        <v>1248.03</v>
      </c>
      <c r="I293" s="80">
        <f t="shared" si="29"/>
        <v>958.48960000000011</v>
      </c>
      <c r="J293" s="80">
        <f t="shared" si="30"/>
        <v>1123.23</v>
      </c>
      <c r="K293" s="81">
        <f t="shared" si="31"/>
        <v>958.48960000000011</v>
      </c>
      <c r="L293" s="81">
        <f t="shared" si="32"/>
        <v>798.73919999999998</v>
      </c>
      <c r="M293" s="80" t="s">
        <v>1186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1089</v>
      </c>
      <c r="S293" s="83" t="s">
        <v>1090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1122</v>
      </c>
      <c r="B294" s="77" t="s">
        <v>1123</v>
      </c>
      <c r="C294" s="129" t="s">
        <v>1124</v>
      </c>
      <c r="D294" s="128"/>
      <c r="E294" s="78"/>
      <c r="F294" s="79" t="s">
        <v>39</v>
      </c>
      <c r="G294" s="80">
        <v>1057.5</v>
      </c>
      <c r="H294" s="80">
        <v>881.25</v>
      </c>
      <c r="I294" s="80">
        <f t="shared" si="29"/>
        <v>676.8</v>
      </c>
      <c r="J294" s="80">
        <f t="shared" si="30"/>
        <v>793.125</v>
      </c>
      <c r="K294" s="81">
        <f t="shared" si="31"/>
        <v>676.80000000000007</v>
      </c>
      <c r="L294" s="81">
        <f t="shared" si="32"/>
        <v>564</v>
      </c>
      <c r="M294" s="80" t="s">
        <v>1186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1089</v>
      </c>
      <c r="S294" s="83" t="s">
        <v>1090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1125</v>
      </c>
      <c r="B295" s="77" t="s">
        <v>1126</v>
      </c>
      <c r="C295" s="129" t="s">
        <v>1127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1186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1089</v>
      </c>
      <c r="S295" s="83" t="s">
        <v>1090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1128</v>
      </c>
      <c r="B296" s="77" t="s">
        <v>1129</v>
      </c>
      <c r="C296" s="129" t="s">
        <v>1130</v>
      </c>
      <c r="D296" s="128"/>
      <c r="E296" s="78"/>
      <c r="F296" s="79" t="s">
        <v>39</v>
      </c>
      <c r="G296" s="80">
        <v>1101.82</v>
      </c>
      <c r="H296" s="80">
        <v>918.18</v>
      </c>
      <c r="I296" s="80">
        <f t="shared" si="29"/>
        <v>705.16480000000001</v>
      </c>
      <c r="J296" s="80">
        <f t="shared" si="30"/>
        <v>826.36500000000001</v>
      </c>
      <c r="K296" s="81">
        <f t="shared" si="31"/>
        <v>705.16480000000001</v>
      </c>
      <c r="L296" s="81">
        <f t="shared" si="32"/>
        <v>587.63519999999994</v>
      </c>
      <c r="M296" s="80" t="s">
        <v>1186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1089</v>
      </c>
      <c r="S296" s="83" t="s">
        <v>1090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1131</v>
      </c>
      <c r="B297" s="77" t="s">
        <v>1132</v>
      </c>
      <c r="C297" s="129" t="s">
        <v>1133</v>
      </c>
      <c r="D297" s="128"/>
      <c r="E297" s="78"/>
      <c r="F297" s="79" t="s">
        <v>39</v>
      </c>
      <c r="G297" s="80">
        <v>1423.37</v>
      </c>
      <c r="H297" s="80">
        <v>1186.1400000000001</v>
      </c>
      <c r="I297" s="80">
        <f t="shared" si="29"/>
        <v>910.95679999999993</v>
      </c>
      <c r="J297" s="80">
        <f t="shared" si="30"/>
        <v>1067.5274999999999</v>
      </c>
      <c r="K297" s="81">
        <f t="shared" si="31"/>
        <v>910.95679999999993</v>
      </c>
      <c r="L297" s="81">
        <f t="shared" si="32"/>
        <v>759.1296000000001</v>
      </c>
      <c r="M297" s="80" t="s">
        <v>1186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1089</v>
      </c>
      <c r="S297" s="83" t="s">
        <v>1090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1134</v>
      </c>
      <c r="B298" s="77" t="s">
        <v>1135</v>
      </c>
      <c r="C298" s="129" t="s">
        <v>1136</v>
      </c>
      <c r="D298" s="128"/>
      <c r="E298" s="78"/>
      <c r="F298" s="79" t="s">
        <v>39</v>
      </c>
      <c r="G298" s="80">
        <v>1293.4100000000001</v>
      </c>
      <c r="H298" s="80">
        <v>1077.8399999999999</v>
      </c>
      <c r="I298" s="80">
        <f t="shared" si="29"/>
        <v>827.78240000000005</v>
      </c>
      <c r="J298" s="80">
        <f t="shared" si="30"/>
        <v>970.05750000000012</v>
      </c>
      <c r="K298" s="81">
        <f t="shared" si="31"/>
        <v>827.78240000000005</v>
      </c>
      <c r="L298" s="81">
        <f t="shared" si="32"/>
        <v>689.81759999999997</v>
      </c>
      <c r="M298" s="80" t="s">
        <v>1186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1089</v>
      </c>
      <c r="S298" s="83" t="s">
        <v>1090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1137</v>
      </c>
      <c r="B299" s="77" t="s">
        <v>1138</v>
      </c>
      <c r="C299" s="129" t="s">
        <v>1139</v>
      </c>
      <c r="D299" s="128"/>
      <c r="E299" s="78"/>
      <c r="F299" s="79" t="s">
        <v>39</v>
      </c>
      <c r="G299" s="80">
        <v>1708.5</v>
      </c>
      <c r="H299" s="80">
        <v>1423.75</v>
      </c>
      <c r="I299" s="80">
        <f t="shared" si="29"/>
        <v>1093.44</v>
      </c>
      <c r="J299" s="80">
        <f t="shared" si="30"/>
        <v>1281.375</v>
      </c>
      <c r="K299" s="81">
        <f t="shared" si="31"/>
        <v>1093.44</v>
      </c>
      <c r="L299" s="81">
        <f t="shared" si="32"/>
        <v>911.2</v>
      </c>
      <c r="M299" s="80" t="s">
        <v>1186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1089</v>
      </c>
      <c r="S299" s="83" t="s">
        <v>1090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1140</v>
      </c>
      <c r="B300" s="77" t="s">
        <v>1141</v>
      </c>
      <c r="C300" s="129" t="s">
        <v>1143</v>
      </c>
      <c r="D300" s="128"/>
      <c r="E300" s="78"/>
      <c r="F300" s="79" t="s">
        <v>39</v>
      </c>
      <c r="G300" s="80">
        <v>1893.7</v>
      </c>
      <c r="H300" s="80">
        <v>1578.08</v>
      </c>
      <c r="I300" s="80">
        <f t="shared" si="29"/>
        <v>1211.9680000000001</v>
      </c>
      <c r="J300" s="80">
        <f t="shared" si="30"/>
        <v>1420.2750000000001</v>
      </c>
      <c r="K300" s="81">
        <f t="shared" si="31"/>
        <v>1211.9680000000001</v>
      </c>
      <c r="L300" s="81">
        <f t="shared" si="32"/>
        <v>1009.9712</v>
      </c>
      <c r="M300" s="80" t="s">
        <v>1186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1089</v>
      </c>
      <c r="S300" s="83" t="s">
        <v>1142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2190.77</v>
      </c>
      <c r="H301" s="80">
        <v>1825.64</v>
      </c>
      <c r="I301" s="80">
        <f t="shared" si="29"/>
        <v>1402.0927999999999</v>
      </c>
      <c r="J301" s="80">
        <f t="shared" si="30"/>
        <v>1643.0774999999999</v>
      </c>
      <c r="K301" s="81">
        <f t="shared" si="31"/>
        <v>1402.0928000000001</v>
      </c>
      <c r="L301" s="81">
        <f t="shared" si="32"/>
        <v>1168.4096000000002</v>
      </c>
      <c r="M301" s="80" t="s">
        <v>1186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1089</v>
      </c>
      <c r="S301" s="83" t="s">
        <v>1142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1149</v>
      </c>
      <c r="D302" s="128"/>
      <c r="E302" s="78"/>
      <c r="F302" s="79" t="s">
        <v>39</v>
      </c>
      <c r="G302" s="80">
        <v>1522.4</v>
      </c>
      <c r="H302" s="80">
        <v>1268.67</v>
      </c>
      <c r="I302" s="80">
        <f t="shared" si="29"/>
        <v>974.33600000000013</v>
      </c>
      <c r="J302" s="80">
        <f t="shared" si="30"/>
        <v>1141.8000000000002</v>
      </c>
      <c r="K302" s="81">
        <f t="shared" si="31"/>
        <v>974.33600000000013</v>
      </c>
      <c r="L302" s="81">
        <f t="shared" si="32"/>
        <v>811.94880000000012</v>
      </c>
      <c r="M302" s="80" t="s">
        <v>1186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1089</v>
      </c>
      <c r="S302" s="83" t="s">
        <v>1142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1150</v>
      </c>
      <c r="B303" s="77" t="s">
        <v>1151</v>
      </c>
      <c r="C303" s="129" t="s">
        <v>1152</v>
      </c>
      <c r="D303" s="128"/>
      <c r="E303" s="78"/>
      <c r="F303" s="79" t="s">
        <v>39</v>
      </c>
      <c r="G303" s="80">
        <v>1881.33</v>
      </c>
      <c r="H303" s="80">
        <v>1567.78</v>
      </c>
      <c r="I303" s="80">
        <f t="shared" si="29"/>
        <v>1204.0511999999999</v>
      </c>
      <c r="J303" s="80">
        <f t="shared" si="30"/>
        <v>1410.9974999999999</v>
      </c>
      <c r="K303" s="81">
        <f t="shared" si="31"/>
        <v>1204.0511999999999</v>
      </c>
      <c r="L303" s="81">
        <f t="shared" si="32"/>
        <v>1003.3792</v>
      </c>
      <c r="M303" s="80" t="s">
        <v>1186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1089</v>
      </c>
      <c r="S303" s="83" t="s">
        <v>1142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1153</v>
      </c>
      <c r="B304" s="77" t="s">
        <v>1154</v>
      </c>
      <c r="C304" s="129" t="s">
        <v>1155</v>
      </c>
      <c r="D304" s="128"/>
      <c r="E304" s="78"/>
      <c r="F304" s="79" t="s">
        <v>39</v>
      </c>
      <c r="G304" s="80">
        <v>2116.5</v>
      </c>
      <c r="H304" s="80">
        <v>1763.75</v>
      </c>
      <c r="I304" s="80">
        <f t="shared" si="29"/>
        <v>1354.56</v>
      </c>
      <c r="J304" s="80">
        <f t="shared" si="30"/>
        <v>1587.375</v>
      </c>
      <c r="K304" s="81">
        <f t="shared" si="31"/>
        <v>1354.56</v>
      </c>
      <c r="L304" s="81">
        <f t="shared" si="32"/>
        <v>1128.8</v>
      </c>
      <c r="M304" s="80" t="s">
        <v>1186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1089</v>
      </c>
      <c r="S304" s="83" t="s">
        <v>1142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1156</v>
      </c>
      <c r="B305" s="77" t="s">
        <v>1157</v>
      </c>
      <c r="C305" s="129" t="s">
        <v>1158</v>
      </c>
      <c r="D305" s="128"/>
      <c r="E305" s="78"/>
      <c r="F305" s="79" t="s">
        <v>39</v>
      </c>
      <c r="G305" s="80">
        <v>2128.86</v>
      </c>
      <c r="H305" s="80">
        <v>1774.05</v>
      </c>
      <c r="I305" s="80">
        <f t="shared" si="29"/>
        <v>1362.4704000000002</v>
      </c>
      <c r="J305" s="80">
        <f t="shared" si="30"/>
        <v>1596.645</v>
      </c>
      <c r="K305" s="81">
        <f t="shared" si="31"/>
        <v>1362.4704000000002</v>
      </c>
      <c r="L305" s="81">
        <f t="shared" si="32"/>
        <v>1135.3920000000001</v>
      </c>
      <c r="M305" s="80" t="s">
        <v>1186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1089</v>
      </c>
      <c r="S305" s="83" t="s">
        <v>1142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1159</v>
      </c>
      <c r="B306" s="77" t="s">
        <v>1160</v>
      </c>
      <c r="C306" s="129" t="s">
        <v>1161</v>
      </c>
      <c r="D306" s="128"/>
      <c r="E306" s="78"/>
      <c r="F306" s="79" t="s">
        <v>39</v>
      </c>
      <c r="G306" s="80">
        <v>5246.29</v>
      </c>
      <c r="H306" s="80">
        <v>4371.91</v>
      </c>
      <c r="I306" s="80">
        <f t="shared" si="29"/>
        <v>3357.6255999999998</v>
      </c>
      <c r="J306" s="80">
        <f t="shared" si="30"/>
        <v>3934.7174999999997</v>
      </c>
      <c r="K306" s="81">
        <f t="shared" si="31"/>
        <v>3357.6255999999998</v>
      </c>
      <c r="L306" s="81">
        <f t="shared" si="32"/>
        <v>2798.0223999999998</v>
      </c>
      <c r="M306" s="80" t="s">
        <v>1186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1089</v>
      </c>
      <c r="S306" s="83" t="s">
        <v>1142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1162</v>
      </c>
      <c r="B307" s="77" t="s">
        <v>1163</v>
      </c>
      <c r="C307" s="129" t="s">
        <v>1164</v>
      </c>
      <c r="D307" s="128"/>
      <c r="E307" s="78"/>
      <c r="F307" s="79" t="s">
        <v>39</v>
      </c>
      <c r="G307" s="80">
        <v>1906.07</v>
      </c>
      <c r="H307" s="80">
        <v>1588.39</v>
      </c>
      <c r="I307" s="80">
        <f t="shared" si="29"/>
        <v>1219.8847999999998</v>
      </c>
      <c r="J307" s="80">
        <f t="shared" si="30"/>
        <v>1429.5525</v>
      </c>
      <c r="K307" s="81">
        <f t="shared" si="31"/>
        <v>1219.8848</v>
      </c>
      <c r="L307" s="81">
        <f t="shared" si="32"/>
        <v>1016.5696</v>
      </c>
      <c r="M307" s="80" t="s">
        <v>1186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1089</v>
      </c>
      <c r="S307" s="83" t="s">
        <v>1142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1165</v>
      </c>
      <c r="B308" s="77" t="s">
        <v>1166</v>
      </c>
      <c r="C308" s="129" t="s">
        <v>1168</v>
      </c>
      <c r="D308" s="128"/>
      <c r="E308" s="78"/>
      <c r="F308" s="79" t="s">
        <v>39</v>
      </c>
      <c r="G308" s="80">
        <v>444.72</v>
      </c>
      <c r="H308" s="80">
        <v>370.6</v>
      </c>
      <c r="I308" s="80">
        <f t="shared" si="29"/>
        <v>284.62080000000003</v>
      </c>
      <c r="J308" s="80">
        <f t="shared" si="30"/>
        <v>333.54</v>
      </c>
      <c r="K308" s="81">
        <f t="shared" si="31"/>
        <v>284.62080000000003</v>
      </c>
      <c r="L308" s="81">
        <f t="shared" si="32"/>
        <v>237.18400000000003</v>
      </c>
      <c r="M308" s="80" t="s">
        <v>1186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1089</v>
      </c>
      <c r="S308" s="83" t="s">
        <v>1167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582.41999999999996</v>
      </c>
      <c r="H309" s="80">
        <v>485.35</v>
      </c>
      <c r="I309" s="80">
        <f t="shared" si="29"/>
        <v>372.74879999999996</v>
      </c>
      <c r="J309" s="80">
        <f t="shared" si="30"/>
        <v>436.81499999999994</v>
      </c>
      <c r="K309" s="81">
        <f t="shared" si="31"/>
        <v>372.74879999999996</v>
      </c>
      <c r="L309" s="81">
        <f t="shared" si="32"/>
        <v>310.62400000000002</v>
      </c>
      <c r="M309" s="80" t="s">
        <v>1186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1089</v>
      </c>
      <c r="S309" s="83" t="s">
        <v>1167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1174</v>
      </c>
      <c r="D310" s="128"/>
      <c r="E310" s="78"/>
      <c r="F310" s="79" t="s">
        <v>39</v>
      </c>
      <c r="G310" s="80">
        <v>841.64</v>
      </c>
      <c r="H310" s="80">
        <v>701.37</v>
      </c>
      <c r="I310" s="80">
        <f t="shared" si="29"/>
        <v>538.64959999999996</v>
      </c>
      <c r="J310" s="80">
        <f t="shared" si="30"/>
        <v>631.23</v>
      </c>
      <c r="K310" s="81">
        <f t="shared" si="31"/>
        <v>538.64959999999996</v>
      </c>
      <c r="L310" s="81">
        <f t="shared" si="32"/>
        <v>448.8768</v>
      </c>
      <c r="M310" s="80" t="s">
        <v>1186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1089</v>
      </c>
      <c r="S310" s="83" t="s">
        <v>1167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1175</v>
      </c>
      <c r="B311" s="77" t="s">
        <v>1176</v>
      </c>
      <c r="C311" s="129" t="s">
        <v>1177</v>
      </c>
      <c r="D311" s="128"/>
      <c r="E311" s="78"/>
      <c r="F311" s="79" t="s">
        <v>39</v>
      </c>
      <c r="G311" s="80">
        <v>1113.94</v>
      </c>
      <c r="H311" s="80">
        <v>928.28</v>
      </c>
      <c r="I311" s="80">
        <f t="shared" si="29"/>
        <v>712.92160000000001</v>
      </c>
      <c r="J311" s="80">
        <f t="shared" si="30"/>
        <v>835.45500000000004</v>
      </c>
      <c r="K311" s="81">
        <f t="shared" si="31"/>
        <v>712.92160000000001</v>
      </c>
      <c r="L311" s="81">
        <f t="shared" si="32"/>
        <v>594.0992</v>
      </c>
      <c r="M311" s="80" t="s">
        <v>1186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1089</v>
      </c>
      <c r="S311" s="83" t="s">
        <v>1167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1178</v>
      </c>
      <c r="B312" s="77" t="s">
        <v>1179</v>
      </c>
      <c r="C312" s="129" t="s">
        <v>1180</v>
      </c>
      <c r="D312" s="128"/>
      <c r="E312" s="78"/>
      <c r="F312" s="79" t="s">
        <v>39</v>
      </c>
      <c r="G312" s="80">
        <v>1237.71</v>
      </c>
      <c r="H312" s="80">
        <v>1031.43</v>
      </c>
      <c r="I312" s="80">
        <f t="shared" si="29"/>
        <v>792.13440000000014</v>
      </c>
      <c r="J312" s="80">
        <f t="shared" si="30"/>
        <v>928.28250000000003</v>
      </c>
      <c r="K312" s="81">
        <f t="shared" si="31"/>
        <v>792.13440000000003</v>
      </c>
      <c r="L312" s="81">
        <f t="shared" si="32"/>
        <v>660.11520000000007</v>
      </c>
      <c r="M312" s="80" t="s">
        <v>1186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1089</v>
      </c>
      <c r="S312" s="83" t="s">
        <v>1167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1181</v>
      </c>
      <c r="B313" s="77" t="s">
        <v>1182</v>
      </c>
      <c r="C313" s="129" t="s">
        <v>669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1186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1183</v>
      </c>
      <c r="T313" s="83"/>
      <c r="U313" s="79" t="s">
        <v>650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1184</v>
      </c>
      <c r="B314" s="77" t="s">
        <v>1185</v>
      </c>
      <c r="C314" s="129" t="s">
        <v>669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1186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1183</v>
      </c>
      <c r="T314" s="83"/>
      <c r="U314" s="79" t="s">
        <v>650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2025-11-10T02:11:17Z</dcterms:modified>
</cp:coreProperties>
</file>