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7F4B465BCCC593A01A2F7DB23B3A8B9C.jpg" TargetMode="External"/><Relationship Id="rId159" Type="http://schemas.openxmlformats.org/officeDocument/2006/relationships/image" Target="https://cdn.ekfgroup.com/unsafe/fit-in/102x102/center/filters:format(png)/products/27E59E191E893C4203E11B148D4A948B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8ACE5C0C38B0E6168066118D31C946C0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B3FE32555239C1C651D562848E57C5B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2E641FCD959F21330456A1D0ADB831F4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4439F8952D92B6EF060876BDFFD92DEA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F0F0E437BF67B7B623F851D33ED36C5B.jpg" TargetMode="External"/><Relationship Id="rId172" Type="http://schemas.openxmlformats.org/officeDocument/2006/relationships/image" Target="https://cdn.ekfgroup.com/unsafe/fit-in/102x102/center/filters:format(png)/products/3FB36C3FFE9C4E1E4273205F2781A4D8.jpg" TargetMode="External"/><Relationship Id="rId173" Type="http://schemas.openxmlformats.org/officeDocument/2006/relationships/image" Target="https://cdn.ekfgroup.com/unsafe/fit-in/102x102/center/filters:format(png)/products/6A2930DCD6E7239B964EBB927277F2FE.jpg" TargetMode="External"/><Relationship Id="rId174" Type="http://schemas.openxmlformats.org/officeDocument/2006/relationships/image" Target="https://cdn.ekfgroup.com/unsafe/fit-in/102x102/center/filters:format(png)/products/D621D5A0FEE3FA20BF481EFA36A33B8C.jpg" TargetMode="External"/><Relationship Id="rId175" Type="http://schemas.openxmlformats.org/officeDocument/2006/relationships/image" Target="https://cdn.ekfgroup.com/unsafe/fit-in/102x102/center/filters:format(png)/products/C0E75025D64815D48A9A7A30912C4EB5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98D29325F3D4FF6C585F69AB501E20CA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C0E75025D64815D48A9A7A30912C4EB5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98D29325F3D4FF6C585F69AB501E20CA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0C927327E43A60B50BC942F6344C9F8C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2D0995AFE04B80ACF114027168F828D1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BC5153FBDC8F70C819B426975306048C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89DED3C912CC1D02FFAD09BEBCB60FAB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2B2CC567E1FA91F764A4FA40725459B2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AF504EF1A4CCEF2E2DEE42C972DA3A97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B5EC1C6836F26EE6F3C3BE28250BFF66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3803D976A8995ECC3E68EA92111DAD5B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9FBF7F6ABA42FB09B78C2FA813CC59C2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FA2ED0F679FF725A93927A00B3252998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13F7E488C931AC3B1CAD10C02F7EC11F.jpg" TargetMode="External"/><Relationship Id="rId204" Type="http://schemas.openxmlformats.org/officeDocument/2006/relationships/image" Target="https://cdn.ekfgroup.com/unsafe/fit-in/102x102/center/filters:format(png)/products/A766B2603B4B8B147EE78ECC11CE0B25.jpg" TargetMode="External"/><Relationship Id="rId205" Type="http://schemas.openxmlformats.org/officeDocument/2006/relationships/image" Target="https://cdn.ekfgroup.com/unsafe/fit-in/102x102/center/filters:format(png)/products/4DC484C3864118C796CE106E46350E78.png" TargetMode="External"/><Relationship Id="rId206" Type="http://schemas.openxmlformats.org/officeDocument/2006/relationships/image" Target="https://cdn.ekfgroup.com/unsafe/fit-in/102x102/center/filters:format(png)/products/A766B2603B4B8B147EE78ECC11CE0B25.jpg" TargetMode="External"/><Relationship Id="rId207" Type="http://schemas.openxmlformats.org/officeDocument/2006/relationships/image" Target="https://cdn.ekfgroup.com/unsafe/fit-in/102x102/center/filters:format(png)/products/4DC484C3864118C796CE106E46350E78.pn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6485CAF7B8CD4D15532EA9BDA96E89E8.jp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94CF9FEC9A84D02FFA6D2449AE437017.jpg" TargetMode="External"/><Relationship Id="rId222" Type="http://schemas.openxmlformats.org/officeDocument/2006/relationships/image" Target="https://cdn.ekfgroup.com/unsafe/fit-in/102x102/center/filters:format(png)/products/428D614042401F4C9FA0F802D8D3D6A3.jpg" TargetMode="External"/><Relationship Id="rId223" Type="http://schemas.openxmlformats.org/officeDocument/2006/relationships/image" Target="https://cdn.ekfgroup.com/unsafe/fit-in/102x102/center/filters:format(png)/products/6040DF36B022091521AF296EC40D970D.jpg" TargetMode="External"/><Relationship Id="rId224" Type="http://schemas.openxmlformats.org/officeDocument/2006/relationships/image" Target="https://cdn.ekfgroup.com/unsafe/fit-in/102x102/center/filters:format(png)/products/78A760ECCD0266CC54C5B005B80ED529.jpg" TargetMode="External"/><Relationship Id="rId225" Type="http://schemas.openxmlformats.org/officeDocument/2006/relationships/image" Target="https://cdn.ekfgroup.com/unsafe/fit-in/102x102/center/filters:format(png)/products/13A73BC3DA4F395D3E07A6D7A7658E94.jpg" TargetMode="External"/><Relationship Id="rId226" Type="http://schemas.openxmlformats.org/officeDocument/2006/relationships/image" Target="https://cdn.ekfgroup.com/unsafe/fit-in/102x102/center/filters:format(png)/products/E63489FAC9DC6B55EB6D5170E88402FA.jpg" TargetMode="External"/><Relationship Id="rId227" Type="http://schemas.openxmlformats.org/officeDocument/2006/relationships/image" Target="https://cdn.ekfgroup.com/unsafe/fit-in/102x102/center/filters:format(png)/products/4AB60AD10C28B56E34C27C452A1DC96A.jpg" TargetMode="External"/><Relationship Id="rId228" Type="http://schemas.openxmlformats.org/officeDocument/2006/relationships/image" Target="https://cdn.ekfgroup.com/unsafe/fit-in/102x102/center/filters:format(png)/products/429C54E94FBA6BEC00126A3DDE82D6EA.jpg" TargetMode="External"/><Relationship Id="rId229" Type="http://schemas.openxmlformats.org/officeDocument/2006/relationships/image" Target="https://cdn.ekfgroup.com/unsafe/fit-in/102x102/center/filters:format(png)/products/75E0663E250152ABA4A736F9965A8E5B.jpg" TargetMode="External"/><Relationship Id="rId230" Type="http://schemas.openxmlformats.org/officeDocument/2006/relationships/image" Target="https://cdn.ekfgroup.com/unsafe/fit-in/102x102/center/filters:format(png)/products/E906FBA20AFCF6B0B20B909E5FE3FD98.jpg" TargetMode="External"/><Relationship Id="rId231" Type="http://schemas.openxmlformats.org/officeDocument/2006/relationships/image" Target="https://cdn.ekfgroup.com/unsafe/fit-in/102x102/center/filters:format(png)/products/B0B5A9D07932DC0486EAD66CE71BB63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22E5988B8F473D5231D81663A731E6FD.jpg" TargetMode="External"/><Relationship Id="rId234" Type="http://schemas.openxmlformats.org/officeDocument/2006/relationships/image" Target="https://cdn.ekfgroup.com/unsafe/fit-in/102x102/center/filters:format(png)/products/69DECB087C8C6AB0E6897D5184379ED8.png" TargetMode="External"/><Relationship Id="rId235" Type="http://schemas.openxmlformats.org/officeDocument/2006/relationships/image" Target="https://cdn.ekfgroup.com/unsafe/fit-in/102x102/center/filters:format(png)/products/C85F2225FD4F60B0110B8DA03D39D3FF.jp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8EF6A33E3361BDD96AB997B6D7047C9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6F38170F9118ACD59B1081065A26F752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BA6836C9B3BAF311DBE96198A0E1A5F2.jpg" TargetMode="External"/><Relationship Id="rId242" Type="http://schemas.openxmlformats.org/officeDocument/2006/relationships/image" Target="https://cdn.ekfgroup.com/unsafe/fit-in/102x102/center/filters:format(png)/products/F848A3F25A2D9B7561A533B30AA40E1A.jpg" TargetMode="External"/><Relationship Id="rId243" Type="http://schemas.openxmlformats.org/officeDocument/2006/relationships/image" Target="https://cdn.ekfgroup.com/unsafe/fit-in/102x102/center/filters:format(png)/products/7EBC54BB45DE3E5DB39E38175A9B473C.jpg" TargetMode="External"/><Relationship Id="rId244" Type="http://schemas.openxmlformats.org/officeDocument/2006/relationships/image" Target="https://cdn.ekfgroup.com/unsafe/fit-in/102x102/center/filters:format(png)/products/FBDFAE1601C17415200EE5A2B87B0483.jpg" TargetMode="External"/><Relationship Id="rId245" Type="http://schemas.openxmlformats.org/officeDocument/2006/relationships/image" Target="https://cdn.ekfgroup.com/unsafe/fit-in/102x102/center/filters:format(png)/products/158A168204B7B3968A51943D99CC1B5A.jpg" TargetMode="External"/><Relationship Id="rId246" Type="http://schemas.openxmlformats.org/officeDocument/2006/relationships/image" Target="https://cdn.ekfgroup.com/unsafe/fit-in/102x102/center/filters:format(png)/products/F36A9D8F58C6A1107115585F2BFCAD22.jpg" TargetMode="External"/><Relationship Id="rId247" Type="http://schemas.openxmlformats.org/officeDocument/2006/relationships/image" Target="https://cdn.ekfgroup.com/unsafe/fit-in/102x102/center/filters:format(png)/products/B5B0705B5C2DBB5962DA3CB7B72E970B.jpg" TargetMode="External"/><Relationship Id="rId248" Type="http://schemas.openxmlformats.org/officeDocument/2006/relationships/image" Target="https://cdn.ekfgroup.com/unsafe/fit-in/102x102/center/filters:format(png)/products/66A4EC5AB4CB2E7BC3A510F65E0A50EE.jpg" TargetMode="External"/><Relationship Id="rId249" Type="http://schemas.openxmlformats.org/officeDocument/2006/relationships/image" Target="https://cdn.ekfgroup.com/unsafe/fit-in/102x102/center/filters:format(png)/products/213E6DAAEED500D8993D36D22598ED87.jpg" TargetMode="External"/><Relationship Id="rId250" Type="http://schemas.openxmlformats.org/officeDocument/2006/relationships/image" Target="https://cdn.ekfgroup.com/unsafe/fit-in/102x102/center/filters:format(png)/products/9A5CFEB578557DFC4BF596F4E1F5FDCD.jpg" TargetMode="External"/><Relationship Id="rId251" Type="http://schemas.openxmlformats.org/officeDocument/2006/relationships/image" Target="https://cdn.ekfgroup.com/unsafe/fit-in/102x102/center/filters:format(png)/products/9D598FAB643037DBD89B77CE2803DAFB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0EF72C94446EB558AB8BFD767B0DCC5E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2D0AC3AC4A3021CB22B03EE1F3049636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FB989C814371FA2A18A624C9F8069725.jpg" TargetMode="External"/><Relationship Id="rId258" Type="http://schemas.openxmlformats.org/officeDocument/2006/relationships/image" Target="https://cdn.ekfgroup.com/unsafe/fit-in/102x102/center/filters:format(png)/products/92EB48CE1D3EC1F55172DB38C4B695F1.jpg" TargetMode="External"/><Relationship Id="rId259" Type="http://schemas.openxmlformats.org/officeDocument/2006/relationships/image" Target="https://cdn.ekfgroup.com/unsafe/fit-in/102x102/center/filters:format(png)/products/54A95A6C96064145886409006989756B.jpg" TargetMode="External"/><Relationship Id="rId260" Type="http://schemas.openxmlformats.org/officeDocument/2006/relationships/image" Target="https://cdn.ekfgroup.com/unsafe/fit-in/102x102/center/filters:format(png)/products/23397B737F62450D0C68D83752E3252B.jpg" TargetMode="External"/><Relationship Id="rId261" Type="http://schemas.openxmlformats.org/officeDocument/2006/relationships/image" Target="https://cdn.ekfgroup.com/unsafe/fit-in/102x102/center/filters:format(png)/products/3DA6BE42EBBAA708C97C1C70ACEB12FC.jpg" TargetMode="External"/><Relationship Id="rId262" Type="http://schemas.openxmlformats.org/officeDocument/2006/relationships/image" Target="https://cdn.ekfgroup.com/unsafe/fit-in/102x102/center/filters:format(png)/products/D2BCB6750921B299B34C559EF3D41978.jpg" TargetMode="External"/><Relationship Id="rId263" Type="http://schemas.openxmlformats.org/officeDocument/2006/relationships/image" Target="https://cdn.ekfgroup.com/unsafe/fit-in/102x102/center/filters:format(png)/products/3945D507D08775558353732E0F9F72DF.jpg" TargetMode="External"/><Relationship Id="rId264" Type="http://schemas.openxmlformats.org/officeDocument/2006/relationships/image" Target="https://cdn.ekfgroup.com/unsafe/fit-in/102x102/center/filters:format(png)/products/72F83C76052DA6CA1E2FA41F34C6281A.jpg" TargetMode="External"/><Relationship Id="rId265" Type="http://schemas.openxmlformats.org/officeDocument/2006/relationships/image" Target="https://cdn.ekfgroup.com/unsafe/fit-in/102x102/center/filters:format(png)/products/9D7AB7322AF5A369877A2701777D600A.jpg" TargetMode="External"/><Relationship Id="rId266" Type="http://schemas.openxmlformats.org/officeDocument/2006/relationships/image" Target="https://cdn.ekfgroup.com/unsafe/fit-in/102x102/center/filters:format(png)/products/349210C849A0C4A27944EED887FB5370.jpg" TargetMode="External"/><Relationship Id="rId267" Type="http://schemas.openxmlformats.org/officeDocument/2006/relationships/image" Target="https://cdn.ekfgroup.com/unsafe/fit-in/102x102/center/filters:format(png)/products/E5A6C734D3AAA41517C1B33045B9D696.jpg" TargetMode="External"/><Relationship Id="rId268" Type="http://schemas.openxmlformats.org/officeDocument/2006/relationships/image" Target="https://cdn.ekfgroup.com/unsafe/fit-in/102x102/center/filters:format(png)/products/E9F0479BEEF7336C044150FB6FF1CA28.jpg" TargetMode="External"/><Relationship Id="rId269" Type="http://schemas.openxmlformats.org/officeDocument/2006/relationships/image" Target="https://cdn.ekfgroup.com/unsafe/fit-in/102x102/center/filters:format(png)/products/AF4D9C525E36D10730C07583B09F6AE8.jpg" TargetMode="External"/><Relationship Id="rId270" Type="http://schemas.openxmlformats.org/officeDocument/2006/relationships/image" Target="https://cdn.ekfgroup.com/unsafe/fit-in/102x102/center/filters:format(png)/products/69DA12273C14018CA91B8B9CB65E0177.jpg" TargetMode="External"/><Relationship Id="rId271" Type="http://schemas.openxmlformats.org/officeDocument/2006/relationships/image" Target="https://cdn.ekfgroup.com/unsafe/fit-in/102x102/center/filters:format(png)/products/A2AE08B3AA5F0068C1889E7D58B977F0.jpg" TargetMode="External"/><Relationship Id="rId272" Type="http://schemas.openxmlformats.org/officeDocument/2006/relationships/image" Target="https://cdn.ekfgroup.com/unsafe/fit-in/102x102/center/filters:format(png)/products/87DEF4BC3BB105F19B8CB61A0EF15CC9.jpg" TargetMode="External"/><Relationship Id="rId273" Type="http://schemas.openxmlformats.org/officeDocument/2006/relationships/image" Target="https://cdn.ekfgroup.com/unsafe/fit-in/102x102/center/filters:format(png)/products/C6159ED79A7E114F25E300FF587B0E36.jpg" TargetMode="External"/><Relationship Id="rId274" Type="http://schemas.openxmlformats.org/officeDocument/2006/relationships/image" Target="https://cdn.ekfgroup.com/unsafe/fit-in/102x102/center/filters:format(png)/products/840990E7B955F7D67B788B05FC5B627E.jpg" TargetMode="External"/><Relationship Id="rId275" Type="http://schemas.openxmlformats.org/officeDocument/2006/relationships/image" Target="https://cdn.ekfgroup.com/unsafe/fit-in/102x102/center/filters:format(png)/products/E0D5AB9A1A139D4D7AF15A63A97440EA.jpg" TargetMode="External"/><Relationship Id="rId276" Type="http://schemas.openxmlformats.org/officeDocument/2006/relationships/image" Target="https://cdn.ekfgroup.com/unsafe/fit-in/102x102/center/filters:format(png)/products/D4E3D1F0B77C0161A4C7A75F53AB6CE5.jpg" TargetMode="External"/><Relationship Id="rId277" Type="http://schemas.openxmlformats.org/officeDocument/2006/relationships/image" Target="https://cdn.ekfgroup.com/unsafe/fit-in/102x102/center/filters:format(png)/products/54C6BD2A85348CA4F0FF06AE62634416.jpg" TargetMode="External"/><Relationship Id="rId278" Type="http://schemas.openxmlformats.org/officeDocument/2006/relationships/image" Target="https://cdn.ekfgroup.com/unsafe/fit-in/102x102/center/filters:format(png)/products/D41666C826D46113D8D5E41444850584.jpg" TargetMode="External"/><Relationship Id="rId279" Type="http://schemas.openxmlformats.org/officeDocument/2006/relationships/image" Target="https://cdn.ekfgroup.com/unsafe/fit-in/102x102/center/filters:format(png)/products/C30827E8A4F170D3FA5A958E252F3CC5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549A92F18FC874B505BB1E2EBD356F59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37ACB61C5D7A5EF6127AD4374AF8B139.jpg" TargetMode="External"/><Relationship Id="rId284" Type="http://schemas.openxmlformats.org/officeDocument/2006/relationships/image" Target="https://cdn.ekfgroup.com/unsafe/fit-in/102x102/center/filters:format(png)/products/D24EA3270771BBDC36E35F487CA1BAC0.jpg" TargetMode="External"/><Relationship Id="rId285" Type="http://schemas.openxmlformats.org/officeDocument/2006/relationships/image" Target="https://cdn.ekfgroup.com/unsafe/fit-in/102x102/center/filters:format(png)/products/F335BBDF65655CECB7D2ED79578DC99C.jpg" TargetMode="External"/><Relationship Id="rId286" Type="http://schemas.openxmlformats.org/officeDocument/2006/relationships/image" Target="https://cdn.ekfgroup.com/unsafe/fit-in/102x102/center/filters:format(png)/products/AB00481C371D6E45A843102AE7BBAE4C.jpg" TargetMode="External"/><Relationship Id="rId287" Type="http://schemas.openxmlformats.org/officeDocument/2006/relationships/image" Target="https://cdn.ekfgroup.com/unsafe/fit-in/102x102/center/filters:format(png)/products/B93B52AB933BA17429AAAFF6905EE356.jpg" TargetMode="External"/><Relationship Id="rId288" Type="http://schemas.openxmlformats.org/officeDocument/2006/relationships/image" Target="https://cdn.ekfgroup.com/unsafe/fit-in/102x102/center/filters:format(png)/products/863306769317B73EEB06F8E6A83B3F3A.jpg" TargetMode="External"/><Relationship Id="rId289" Type="http://schemas.openxmlformats.org/officeDocument/2006/relationships/image" Target="https://cdn.ekfgroup.com/unsafe/fit-in/102x102/center/filters:format(png)/products/F9EAC7AC645A1F46ED4891B86EAD0504.jpg" TargetMode="External"/><Relationship Id="rId290" Type="http://schemas.openxmlformats.org/officeDocument/2006/relationships/image" Target="https://cdn.ekfgroup.com/unsafe/fit-in/102x102/center/filters:format(png)/products/85B1FF5C1478E109C262390B945542FD.jpg" TargetMode="External"/><Relationship Id="rId291" Type="http://schemas.openxmlformats.org/officeDocument/2006/relationships/image" Target="https://cdn.ekfgroup.com/unsafe/fit-in/102x102/center/filters:format(png)/products/9DDF5637A83408F70312E31868E10657.jpg" TargetMode="External"/><Relationship Id="rId292" Type="http://schemas.openxmlformats.org/officeDocument/2006/relationships/image" Target="https://cdn.ekfgroup.com/unsafe/fit-in/102x102/center/filters:format(png)/products/3ED804F859B78CBBE5E63931C383C810.jpg" TargetMode="External"/><Relationship Id="rId293" Type="http://schemas.openxmlformats.org/officeDocument/2006/relationships/image" Target="https://cdn.ekfgroup.com/unsafe/fit-in/102x102/center/filters:format(png)/products/FBF0A24EDC465024076C9CC55281675B.jpg" TargetMode="External"/><Relationship Id="rId294" Type="http://schemas.openxmlformats.org/officeDocument/2006/relationships/image" Target="https://cdn.ekfgroup.com/unsafe/fit-in/102x102/center/filters:format(png)/products/30FF0527C513DD05DD64988A3828D39B.jpg" TargetMode="External"/><Relationship Id="rId295" Type="http://schemas.openxmlformats.org/officeDocument/2006/relationships/image" Target="https://cdn.ekfgroup.com/unsafe/fit-in/102x102/center/filters:format(png)/products/E7ED10BAAEFF8FF91536E054E4969982.jpg" TargetMode="External"/><Relationship Id="rId296" Type="http://schemas.openxmlformats.org/officeDocument/2006/relationships/image" Target="https://cdn.ekfgroup.com/unsafe/fit-in/102x102/center/filters:format(png)/products/1A7441097A7CB53385A1228564131CB5.jpg" TargetMode="External"/><Relationship Id="rId297" Type="http://schemas.openxmlformats.org/officeDocument/2006/relationships/image" Target="https://cdn.ekfgroup.com/unsafe/fit-in/102x102/center/filters:format(png)/products/07DEB2A8399BDF3CEB186A73F6D0A4F5.jpg" TargetMode="External"/><Relationship Id="rId298" Type="http://schemas.openxmlformats.org/officeDocument/2006/relationships/image" Target="https://cdn.ekfgroup.com/unsafe/fit-in/102x102/center/filters:format(png)/products/5033A252BDFF06B4C06468E7CD41DC0C.jpg" TargetMode="External"/><Relationship Id="rId299" Type="http://schemas.openxmlformats.org/officeDocument/2006/relationships/image" Target="https://cdn.ekfgroup.com/unsafe/fit-in/102x102/center/filters:format(png)/products/BAC0A4E3DAD84FB0EC4E95782434E1FB.jpg" TargetMode="External"/><Relationship Id="rId300" Type="http://schemas.openxmlformats.org/officeDocument/2006/relationships/image" Target="https://cdn.ekfgroup.com/unsafe/fit-in/102x102/center/filters:format(png)/products/294CB177BBE5387542F9F41A7371EED7.jpg" TargetMode="External"/><Relationship Id="rId301" Type="http://schemas.openxmlformats.org/officeDocument/2006/relationships/image" Target="https://cdn.ekfgroup.com/unsafe/fit-in/102x102/center/filters:format(png)/products/4F9EB246EB025C8A63EEBDCDCDC65483.jpg" TargetMode="External"/><Relationship Id="rId302" Type="http://schemas.openxmlformats.org/officeDocument/2006/relationships/image" Target="https://cdn.ekfgroup.com/unsafe/fit-in/102x102/center/filters:format(png)/products/C87CF964F9916C9F6EA9C601ABCD05F6.jpg" TargetMode="External"/><Relationship Id="rId303" Type="http://schemas.openxmlformats.org/officeDocument/2006/relationships/image" Target="https://cdn.ekfgroup.com/unsafe/fit-in/102x102/center/filters:format(png)/products/757D9918CC0F6D8A0E241BD7FE364ED6.jpg" TargetMode="External"/><Relationship Id="rId304" Type="http://schemas.openxmlformats.org/officeDocument/2006/relationships/image" Target="https://cdn.ekfgroup.com/unsafe/fit-in/102x102/center/filters:format(png)/products/D305D804A8D1494E2328B3B5A3F08AF7.jpg" TargetMode="External"/><Relationship Id="rId305" Type="http://schemas.openxmlformats.org/officeDocument/2006/relationships/image" Target="https://cdn.ekfgroup.com/unsafe/fit-in/102x102/center/filters:format(png)/products/243C8977BDDAA481ADC80BD01BE2E03C.jpg" TargetMode="External"/><Relationship Id="rId306" Type="http://schemas.openxmlformats.org/officeDocument/2006/relationships/image" Target="https://cdn.ekfgroup.com/unsafe/fit-in/102x102/center/filters:format(png)/products/AFC50A5A557FBFE481F6886F50D1B270.jpg" TargetMode="External"/><Relationship Id="rId307" Type="http://schemas.openxmlformats.org/officeDocument/2006/relationships/image" Target="https://cdn.ekfgroup.com/unsafe/fit-in/102x102/center/filters:format(png)/products/5008C9ED432197D0B465D8ADDE712A20.jpg" TargetMode="External"/><Relationship Id="rId308" Type="http://schemas.openxmlformats.org/officeDocument/2006/relationships/image" Target="https://cdn.ekfgroup.com/unsafe/fit-in/102x102/center/filters:format(png)/products/90062A83E0BD603FE269D4E41DF1F668.jpg" TargetMode="External"/><Relationship Id="rId309" Type="http://schemas.openxmlformats.org/officeDocument/2006/relationships/image" Target="https://cdn.ekfgroup.com/unsafe/fit-in/102x102/center/filters:format(png)/products/2FBF9D8175CB517AE8430EDDB4377948.jpg" TargetMode="External"/><Relationship Id="rId310" Type="http://schemas.openxmlformats.org/officeDocument/2006/relationships/image" Target="https://cdn.ekfgroup.com/unsafe/fit-in/102x102/center/filters:format(png)/products/7C69F939683BE197B74BD6CB22B6F1DF.png" TargetMode="External"/><Relationship Id="rId311" Type="http://schemas.openxmlformats.org/officeDocument/2006/relationships/image" Target="https://cdn.ekfgroup.com/unsafe/fit-in/102x102/center/filters:format(png)/products/C93EEC3CE42C30EF279D36FEB9394276.jpg" TargetMode="External"/><Relationship Id="rId312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2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46206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SUM(Z13:Z322)</f>
        <v/>
      </c>
      <c r="AA10" s="78">
        <f>SUM(AA13:AA322)</f>
        <v/>
      </c>
      <c r="AB10" s="78">
        <f>SUM(AB13:AB322)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1146.27</v>
      </c>
      <c r="H13" s="85" t="n">
        <v>939.5700000000001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1463.25</v>
      </c>
      <c r="H14" s="85" t="n">
        <v>1199.39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1773.69</v>
      </c>
      <c r="H15" s="85" t="n">
        <v>1453.84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1753.87</v>
      </c>
      <c r="H16" s="85" t="n">
        <v>1437.6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1277.24</v>
      </c>
      <c r="H17" s="85" t="n">
        <v>1046.92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1277.24</v>
      </c>
      <c r="H18" s="85" t="n">
        <v>1046.92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1822.56</v>
      </c>
      <c r="H19" s="85" t="n">
        <v>1493.9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1822.56</v>
      </c>
      <c r="H20" s="85" t="n">
        <v>1493.9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2296.14</v>
      </c>
      <c r="H21" s="85" t="n">
        <v>1882.08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2296.14</v>
      </c>
      <c r="H22" s="85" t="n">
        <v>1882.08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2195.67</v>
      </c>
      <c r="H23" s="85" t="n">
        <v>1799.73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2195.67</v>
      </c>
      <c r="H24" s="85" t="n">
        <v>1799.73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3319.41</v>
      </c>
      <c r="H25" s="85" t="n">
        <v>2720.83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3319.41</v>
      </c>
      <c r="H26" s="85" t="n">
        <v>2720.83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3705.98</v>
      </c>
      <c r="H27" s="85" t="n">
        <v>3037.69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3705.98</v>
      </c>
      <c r="H28" s="85" t="n">
        <v>3037.69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11633.23</v>
      </c>
      <c r="H29" s="85" t="n">
        <v>9535.43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11633.23</v>
      </c>
      <c r="H30" s="85" t="n">
        <v>9535.43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4308.27</v>
      </c>
      <c r="H31" s="85" t="n">
        <v>3531.37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4308.27</v>
      </c>
      <c r="H32" s="85" t="n">
        <v>3531.37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6592.31</v>
      </c>
      <c r="H33" s="85" t="n">
        <v>5403.53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6592.31</v>
      </c>
      <c r="H34" s="85" t="n">
        <v>5403.53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7983.76</v>
      </c>
      <c r="H35" s="85" t="n">
        <v>6544.07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8143.44</v>
      </c>
      <c r="H36" s="85" t="n">
        <v>6674.95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17311.71</v>
      </c>
      <c r="H37" s="85" t="n">
        <v>14189.93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17657.95</v>
      </c>
      <c r="H38" s="85" t="n">
        <v>14473.73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4620.88</v>
      </c>
      <c r="H39" s="85" t="n">
        <v>3787.61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6637.8</v>
      </c>
      <c r="H40" s="85" t="n">
        <v>5440.82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8649.33</v>
      </c>
      <c r="H41" s="85" t="n">
        <v>7089.61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16958.6</v>
      </c>
      <c r="H42" s="85" t="n">
        <v>13900.49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16958.6</v>
      </c>
      <c r="H43" s="85" t="n">
        <v>13900.49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19502.39</v>
      </c>
      <c r="H44" s="85" t="n">
        <v>15985.57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19502.39</v>
      </c>
      <c r="H45" s="85" t="n">
        <v>15985.57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23742.06</v>
      </c>
      <c r="H46" s="85" t="n">
        <v>19460.7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23276.53</v>
      </c>
      <c r="H47" s="85" t="n">
        <v>19079.12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394.66</v>
      </c>
      <c r="H48" s="85" t="n">
        <v>323.49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386.93</v>
      </c>
      <c r="H49" s="85" t="n">
        <v>317.16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480.32</v>
      </c>
      <c r="H50" s="85" t="n">
        <v>393.7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0.098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480.32</v>
      </c>
      <c r="H51" s="85" t="n">
        <v>393.7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626.01</v>
      </c>
      <c r="H52" s="85" t="n">
        <v>513.12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613.73</v>
      </c>
      <c r="H53" s="85" t="n">
        <v>503.06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762.1</v>
      </c>
      <c r="H54" s="85" t="n">
        <v>624.67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544.35</v>
      </c>
      <c r="H55" s="85" t="n">
        <v>446.19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707.6799999999999</v>
      </c>
      <c r="H56" s="85" t="n">
        <v>580.0700000000001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707.6799999999999</v>
      </c>
      <c r="H57" s="85" t="n">
        <v>580.0700000000001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693.8</v>
      </c>
      <c r="H58" s="85" t="n">
        <v>568.6900000000001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857.37</v>
      </c>
      <c r="H59" s="85" t="n">
        <v>702.76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840.5599999999999</v>
      </c>
      <c r="H60" s="85" t="n">
        <v>688.98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733.72</v>
      </c>
      <c r="H61" s="85" t="n">
        <v>601.41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1068.31</v>
      </c>
      <c r="H62" s="85" t="n">
        <v>875.66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1299.67</v>
      </c>
      <c r="H63" s="85" t="n">
        <v>1065.3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1592.24</v>
      </c>
      <c r="H64" s="85" t="n">
        <v>1305.11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1782.78</v>
      </c>
      <c r="H65" s="85" t="n">
        <v>1461.3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733.72</v>
      </c>
      <c r="H66" s="85" t="n">
        <v>601.41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993.99</v>
      </c>
      <c r="H67" s="85" t="n">
        <v>814.75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1299.67</v>
      </c>
      <c r="H68" s="85" t="n">
        <v>1065.3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40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1592.24</v>
      </c>
      <c r="H69" s="85" t="n">
        <v>1305.11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1855.54</v>
      </c>
      <c r="H70" s="85" t="n">
        <v>1520.93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1567.51</v>
      </c>
      <c r="H71" s="85" t="n">
        <v>1284.84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1567.51</v>
      </c>
      <c r="H72" s="85" t="n">
        <v>1284.84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1917.69</v>
      </c>
      <c r="H73" s="85" t="n">
        <v>1571.88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40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1891.66</v>
      </c>
      <c r="H74" s="85" t="n">
        <v>1550.54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1854.57</v>
      </c>
      <c r="H75" s="85" t="n">
        <v>1520.14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2231.88</v>
      </c>
      <c r="H76" s="85" t="n">
        <v>1829.41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1254.17</v>
      </c>
      <c r="H77" s="85" t="n">
        <v>1028.01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1254.17</v>
      </c>
      <c r="H78" s="85" t="n">
        <v>1028.01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2313.86</v>
      </c>
      <c r="H79" s="85" t="n">
        <v>1896.61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36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374.25</v>
      </c>
      <c r="H80" s="85" t="n">
        <v>306.76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492.33</v>
      </c>
      <c r="H81" s="85" t="n">
        <v>403.55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700.85</v>
      </c>
      <c r="H82" s="85" t="n">
        <v>574.47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986.65</v>
      </c>
      <c r="H83" s="85" t="n">
        <v>808.73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409.69</v>
      </c>
      <c r="H84" s="85" t="n">
        <v>335.81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409.69</v>
      </c>
      <c r="H85" s="85" t="n">
        <v>335.81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542.83</v>
      </c>
      <c r="H86" s="85" t="n">
        <v>444.94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542.83</v>
      </c>
      <c r="H87" s="85" t="n">
        <v>444.94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813.4299999999999</v>
      </c>
      <c r="H88" s="85" t="n">
        <v>666.75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829.71</v>
      </c>
      <c r="H89" s="85" t="n">
        <v>680.09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1246.03</v>
      </c>
      <c r="H90" s="85" t="n">
        <v>1021.34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1246.03</v>
      </c>
      <c r="H91" s="85" t="n">
        <v>1021.34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1281.55</v>
      </c>
      <c r="H92" s="85" t="n">
        <v>1050.45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1281.55</v>
      </c>
      <c r="H93" s="85" t="n">
        <v>1050.45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714.39</v>
      </c>
      <c r="H94" s="85" t="n">
        <v>585.5700000000001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714.39</v>
      </c>
      <c r="H95" s="85" t="n">
        <v>585.5700000000001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1126.64</v>
      </c>
      <c r="H96" s="85" t="n">
        <v>923.48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1126.64</v>
      </c>
      <c r="H97" s="85" t="n">
        <v>923.48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644.5</v>
      </c>
      <c r="H98" s="85" t="n">
        <v>528.28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776.37</v>
      </c>
      <c r="H99" s="85" t="n">
        <v>636.37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855.29</v>
      </c>
      <c r="H100" s="85" t="n">
        <v>701.0599999999999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978.9</v>
      </c>
      <c r="H101" s="85" t="n">
        <v>802.38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769.45</v>
      </c>
      <c r="H102" s="85" t="n">
        <v>630.7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2638.13</v>
      </c>
      <c r="H103" s="85" t="n">
        <v>2162.4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2638.13</v>
      </c>
      <c r="H104" s="85" t="n">
        <v>2162.4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0.0156</v>
      </c>
      <c r="Y104" s="91" t="n">
        <v>0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2638.13</v>
      </c>
      <c r="H105" s="85" t="n">
        <v>2162.4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2638.13</v>
      </c>
      <c r="H106" s="85" t="n">
        <v>2162.4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2537.6</v>
      </c>
      <c r="H109" s="85" t="n">
        <v>2080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2537.6</v>
      </c>
      <c r="H110" s="85" t="n">
        <v>2080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2534.43</v>
      </c>
      <c r="H111" s="85" t="n">
        <v>2077.4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2534.43</v>
      </c>
      <c r="H112" s="85" t="n">
        <v>2077.4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1320.28</v>
      </c>
      <c r="H113" s="85" t="n">
        <v>1082.2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1320.28</v>
      </c>
      <c r="H114" s="85" t="n">
        <v>1082.2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1322.24</v>
      </c>
      <c r="H115" s="85" t="n">
        <v>1083.8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1322.24</v>
      </c>
      <c r="H116" s="85" t="n">
        <v>1083.8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1360.25</v>
      </c>
      <c r="H117" s="85" t="n">
        <v>1114.96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1360.25</v>
      </c>
      <c r="H118" s="85" t="n">
        <v>1114.96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1360.25</v>
      </c>
      <c r="H119" s="85" t="n">
        <v>1114.96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1360.25</v>
      </c>
      <c r="H120" s="85" t="n">
        <v>1114.96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6744.84</v>
      </c>
      <c r="H121" s="85" t="n">
        <v>5528.56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12485.23</v>
      </c>
      <c r="H122" s="85" t="n">
        <v>10233.8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6744.84</v>
      </c>
      <c r="H128" s="85" t="n">
        <v>5528.56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7082.07</v>
      </c>
      <c r="H131" s="85" t="n">
        <v>5804.98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15464.95</v>
      </c>
      <c r="H132" s="85" t="n">
        <v>12676.19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10454.51</v>
      </c>
      <c r="H133" s="85" t="n">
        <v>8569.27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15537.18</v>
      </c>
      <c r="H134" s="85" t="n">
        <v>12735.39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7082.07</v>
      </c>
      <c r="H135" s="85" t="n">
        <v>5804.98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15464.95</v>
      </c>
      <c r="H136" s="85" t="n">
        <v>12676.19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10454.51</v>
      </c>
      <c r="H137" s="85" t="n">
        <v>8569.27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8262.42</v>
      </c>
      <c r="H138" s="85" t="n">
        <v>6772.48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16509.42</v>
      </c>
      <c r="H139" s="85" t="n">
        <v>13532.31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7082.07</v>
      </c>
      <c r="H142" s="85" t="n">
        <v>5804.98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7082.07</v>
      </c>
      <c r="H143" s="85" t="n">
        <v>5804.98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7082.07</v>
      </c>
      <c r="H153" s="85" t="n">
        <v>5804.98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10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9948.639999999999</v>
      </c>
      <c r="H161" s="85" t="n">
        <v>8154.62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DLL-1004-9-2700</t>
        </is>
      </c>
      <c r="B168" s="82" t="inlineStr">
        <is>
          <t>Светильник встраиваемый светодиодный ДВО 1004 9Вт 2700K IP20 EKF Basic</t>
        </is>
      </c>
      <c r="C168" s="141" t="inlineStr">
        <is>
          <t>https://cdn.ekfgroup.com/unsafe/fit-in/102x102/center/filters:format(png)/products/7F4B465BCCC593A01A2F7DB23B3A8B9C.jpg</t>
        </is>
      </c>
      <c r="D168" s="141" t="n"/>
      <c r="E168" s="83" t="n"/>
      <c r="F168" s="84" t="inlineStr">
        <is>
          <t>шт</t>
        </is>
      </c>
      <c r="G168" s="85" t="n">
        <v>364.42</v>
      </c>
      <c r="H168" s="85" t="n">
        <v>298.7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Регулярная</t>
        </is>
      </c>
      <c r="V168" s="84" t="inlineStr">
        <is>
          <t>Luma</t>
        </is>
      </c>
      <c r="W168" s="89" t="inlineStr"/>
      <c r="X168" s="90" t="n">
        <v>0.134</v>
      </c>
      <c r="Y168" s="91" t="n">
        <v>0.000382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DLL-1005-9-4000</t>
        </is>
      </c>
      <c r="B169" s="82" t="inlineStr">
        <is>
          <t>Светильник встраиваемый светодиодный ДВО 1005 9Вт 4000K IP20 EKF Basic</t>
        </is>
      </c>
      <c r="C169" s="141" t="inlineStr">
        <is>
          <t>https://cdn.ekfgroup.com/unsafe/fit-in/102x102/center/filters:format(png)/products/27E59E191E893C4203E11B148D4A948B.jpg</t>
        </is>
      </c>
      <c r="D169" s="141" t="n"/>
      <c r="E169" s="83" t="n"/>
      <c r="F169" s="84" t="inlineStr">
        <is>
          <t>шт</t>
        </is>
      </c>
      <c r="G169" s="85" t="n">
        <v>371.71</v>
      </c>
      <c r="H169" s="85" t="n">
        <v>304.68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0.122</v>
      </c>
      <c r="Y169" s="91" t="n">
        <v>0.000407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DLL-1006-9-6500</t>
        </is>
      </c>
      <c r="B170" s="82" t="inlineStr">
        <is>
          <t>Светильник встраиваемый светодиодный ДВО 1006 9Вт 6500K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371.71</v>
      </c>
      <c r="H170" s="85" t="n">
        <v>304.68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0.138</v>
      </c>
      <c r="Y170" s="91" t="n">
        <v>0.000278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DLL-1007-14-4000</t>
        </is>
      </c>
      <c r="B171" s="82" t="inlineStr">
        <is>
          <t>Светильник встраиваемый светодиодный ДВО 1007 14Вт 4000K IP20 EKF Basic</t>
        </is>
      </c>
      <c r="C171" s="141" t="inlineStr">
        <is>
          <t>https://cdn.ekfgroup.com/unsafe/fit-in/102x102/center/filters:format(png)/products/8ACE5C0C38B0E6168066118D31C946C0.jpg</t>
        </is>
      </c>
      <c r="D171" s="141" t="n"/>
      <c r="E171" s="83" t="n"/>
      <c r="F171" s="84" t="inlineStr">
        <is>
          <t>шт</t>
        </is>
      </c>
      <c r="G171" s="85" t="n">
        <v>625.62</v>
      </c>
      <c r="H171" s="85" t="n">
        <v>512.8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60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0.255</v>
      </c>
      <c r="Y171" s="91" t="n">
        <v>0.001005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DLL-1008-14-6500</t>
        </is>
      </c>
      <c r="B172" s="82" t="inlineStr">
        <is>
          <t>Светильник встраиваемый светодиодный ДВО 1008 14Вт 6500K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625.62</v>
      </c>
      <c r="H172" s="85" t="n">
        <v>512.8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0.275</v>
      </c>
      <c r="Y172" s="91" t="n">
        <v>0.000922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DLL-1009-20-4000</t>
        </is>
      </c>
      <c r="B173" s="82" t="inlineStr">
        <is>
          <t>Светильник встраиваемый светодиодный ДВО 1009 20Вт 4000K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1042.67</v>
      </c>
      <c r="H173" s="85" t="n">
        <v>854.65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30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0.474</v>
      </c>
      <c r="Y173" s="91" t="n">
        <v>0.002176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DLL-1010-20-6500</t>
        </is>
      </c>
      <c r="B174" s="82" t="inlineStr">
        <is>
          <t>Светильник встраиваемый светодиодный ДВО 1010 20Вт 6500K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1042.67</v>
      </c>
      <c r="H174" s="85" t="n">
        <v>854.65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0.476</v>
      </c>
      <c r="Y174" s="91" t="n">
        <v>0.002576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DLL-1102-R-10-4000</t>
        </is>
      </c>
      <c r="B175" s="82" t="inlineStr">
        <is>
          <t>Светодиодный встраиваемый даунлайт безрамочный ДВО 1102 круглый 10Вт 4000K IP20 LUMA EKF</t>
        </is>
      </c>
      <c r="C175" s="141" t="inlineStr">
        <is>
          <t>https://cdn.ekfgroup.com/unsafe/fit-in/102x102/center/filters:format(png)/products/8B3FE32555239C1C651D562848E57C5B.jpg</t>
        </is>
      </c>
      <c r="D175" s="141" t="n"/>
      <c r="E175" s="83" t="n"/>
      <c r="F175" s="84" t="inlineStr">
        <is>
          <t>шт</t>
        </is>
      </c>
      <c r="G175" s="85" t="n">
        <v>323.3</v>
      </c>
      <c r="H175" s="85" t="n">
        <v>265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100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35.04.02 Даунлайты безрамочные</t>
        </is>
      </c>
      <c r="T175" s="88" t="n"/>
      <c r="U175" s="84" t="inlineStr">
        <is>
          <t>Временно не производится</t>
        </is>
      </c>
      <c r="V175" s="84" t="inlineStr">
        <is>
          <t>Luma</t>
        </is>
      </c>
      <c r="W175" s="89" t="inlineStr"/>
      <c r="X175" s="90" t="n">
        <v>0.1</v>
      </c>
      <c r="Y175" s="91" t="n">
        <v>0.00052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DLL-1103-R-10-6500</t>
        </is>
      </c>
      <c r="B176" s="82" t="inlineStr">
        <is>
          <t>Светодиодный встраиваемый даунлайт безрамочный ДВО 1103 круглый 10Вт 6500K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DLL-1105-R-18-4000</t>
        </is>
      </c>
      <c r="B177" s="82" t="inlineStr">
        <is>
          <t>Светодиодный встраиваемый даунлайт безрамочный ДВО 1105 круглый 18Вт 4000K IP20 LUMA EKF</t>
        </is>
      </c>
      <c r="C177" s="141" t="inlineStr">
        <is>
          <t>https://cdn.ekfgroup.com/unsafe/fit-in/102x102/center/filters:format(png)/products/2E641FCD959F21330456A1D0ADB831F4.jpg</t>
        </is>
      </c>
      <c r="D177" s="141" t="n"/>
      <c r="E177" s="83" t="n"/>
      <c r="F177" s="84" t="inlineStr">
        <is>
          <t>шт</t>
        </is>
      </c>
      <c r="G177" s="85" t="n">
        <v>384.73</v>
      </c>
      <c r="H177" s="85" t="n">
        <v>315.35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60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Регулярная</t>
        </is>
      </c>
      <c r="V177" s="84" t="inlineStr">
        <is>
          <t>Luma</t>
        </is>
      </c>
      <c r="W177" s="89" t="inlineStr"/>
      <c r="X177" s="90" t="n">
        <v>0.14</v>
      </c>
      <c r="Y177" s="91" t="n">
        <v>0.000705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DLL-1106-R-18-6500</t>
        </is>
      </c>
      <c r="B178" s="82" t="inlineStr">
        <is>
          <t>Светодиодный встраиваемый даунлайт безрамочный ДВО 1106 круглый 18Вт 6500K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384.73</v>
      </c>
      <c r="H178" s="85" t="n">
        <v>315.35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DLL-1108-R-24-4000</t>
        </is>
      </c>
      <c r="B179" s="82" t="inlineStr">
        <is>
          <t>Светодиодный встраиваемый даунлайт безрамочный ДВО 1108 круглый 24Вт 4000K IP20 LUMA EKF</t>
        </is>
      </c>
      <c r="C179" s="141" t="inlineStr">
        <is>
          <t>https://cdn.ekfgroup.com/unsafe/fit-in/102x102/center/filters:format(png)/products/4439F8952D92B6EF060876BDFFD92DEA.jpg</t>
        </is>
      </c>
      <c r="D179" s="141" t="n"/>
      <c r="E179" s="83" t="n"/>
      <c r="F179" s="84" t="inlineStr">
        <is>
          <t>шт</t>
        </is>
      </c>
      <c r="G179" s="85" t="n">
        <v>549.61</v>
      </c>
      <c r="H179" s="85" t="n">
        <v>450.5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40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0.24</v>
      </c>
      <c r="Y179" s="91" t="n">
        <v>0.001317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DLL-1109-R-24-6500</t>
        </is>
      </c>
      <c r="B180" s="82" t="inlineStr">
        <is>
          <t>Светодиодный встраиваемый даунлайт безрамочный ДВО 1109 круглый 24Вт 6500K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549.61</v>
      </c>
      <c r="H180" s="85" t="n">
        <v>450.5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ASC-W-1-LBL</t>
        </is>
      </c>
      <c r="B181" s="82" t="inlineStr">
        <is>
          <t>Кабель для подключения светодиодных линейных светильников ДБО-60/120/150 белый 1 метр 3x0,75 мм2 EKF</t>
        </is>
      </c>
      <c r="C181" s="141" t="inlineStr">
        <is>
          <t>https://cdn.ekfgroup.com/unsafe/fit-in/102x102/center/filters:format(png)/products/F0F0E437BF67B7B623F851D33ED36C5B.jpg</t>
        </is>
      </c>
      <c r="D181" s="141" t="n"/>
      <c r="E181" s="83" t="n"/>
      <c r="F181" s="84" t="inlineStr">
        <is>
          <t>шт</t>
        </is>
      </c>
      <c r="G181" s="85" t="n">
        <v>301.4</v>
      </c>
      <c r="H181" s="85" t="n">
        <v>247.05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100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35.04.03 Светильники линейные торговые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0.09</v>
      </c>
      <c r="Y181" s="91" t="n">
        <v>0.00042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ASC-B-1-LBL</t>
        </is>
      </c>
      <c r="B182" s="82" t="inlineStr">
        <is>
          <t>Кабель для подключения светодиодных линейных светильников ДБО-60/120/150 черный 1 метр 3x0,75 мм2 EKF</t>
        </is>
      </c>
      <c r="C182" s="141" t="inlineStr">
        <is>
          <t>https://cdn.ekfgroup.com/unsafe/fit-in/102x102/center/filters:format(png)/products/3FB36C3FFE9C4E1E4273205F2781A4D8.jpg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RAIL-KIT-LBL</t>
        </is>
      </c>
      <c r="B183" s="82" t="inlineStr">
        <is>
          <t>Набор для крепления светодиодных линейных светильников ДБО 60/120/150 к реечным потолкам EKF</t>
        </is>
      </c>
      <c r="C183" s="141" t="inlineStr">
        <is>
          <t>https://cdn.ekfgroup.com/unsafe/fit-in/102x102/center/filters:format(png)/products/6A2930DCD6E7239B964EBB927277F2FE.jpg</t>
        </is>
      </c>
      <c r="D183" s="141" t="n"/>
      <c r="E183" s="83" t="n"/>
      <c r="F183" s="84" t="inlineStr">
        <is>
          <t>шт</t>
        </is>
      </c>
      <c r="G183" s="85" t="n">
        <v>118.8</v>
      </c>
      <c r="H183" s="85" t="n">
        <v>97.38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0.06</v>
      </c>
      <c r="Y183" s="91" t="n">
        <v>0.000137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HMK-V2-LBL</t>
        </is>
      </c>
      <c r="B184" s="82" t="inlineStr">
        <is>
          <t>Набор для подвесного крепления светодиодных линейных светильников ДБО-60/120/150 EKF</t>
        </is>
      </c>
      <c r="C184" s="141" t="inlineStr">
        <is>
          <t>https://cdn.ekfgroup.com/unsafe/fit-in/102x102/center/filters:format(png)/products/D621D5A0FEE3FA20BF481EFA36A33B8C.jpg</t>
        </is>
      </c>
      <c r="D184" s="141" t="n"/>
      <c r="E184" s="83" t="n"/>
      <c r="F184" s="84" t="inlineStr">
        <is>
          <t>шт</t>
        </is>
      </c>
      <c r="G184" s="85" t="n">
        <v>198</v>
      </c>
      <c r="H184" s="85" t="n">
        <v>162.3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0.07000000000000001</v>
      </c>
      <c r="Y184" s="91" t="n">
        <v>0.00027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LBL-120-48-W-4000</t>
        </is>
      </c>
      <c r="B185" s="82" t="inlineStr">
        <is>
          <t>Светильник светодиодный линейный ДБО-120 белый 48Вт 4000К 1180x65x70 IP20 LUMA EKF</t>
        </is>
      </c>
      <c r="C185" s="141" t="inlineStr">
        <is>
          <t>https://cdn.ekfgroup.com/unsafe/fit-in/102x102/center/filters:format(png)/products/C0E75025D64815D48A9A7A30912C4EB5.jpg</t>
        </is>
      </c>
      <c r="D185" s="141" t="n"/>
      <c r="E185" s="83" t="n"/>
      <c r="F185" s="84" t="inlineStr">
        <is>
          <t>шт</t>
        </is>
      </c>
      <c r="G185" s="85" t="n">
        <v>4588.1</v>
      </c>
      <c r="H185" s="85" t="n">
        <v>3760.74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1.208</v>
      </c>
      <c r="Y185" s="91" t="n">
        <v>0.005795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LBL-120-48-W-6500</t>
        </is>
      </c>
      <c r="B186" s="82" t="inlineStr">
        <is>
          <t>Светильник светодиодный линейный ДБО-120 белый 48Вт 6500К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LBL-120-48-B-4000</t>
        </is>
      </c>
      <c r="B187" s="82" t="inlineStr">
        <is>
          <t>Светильник светодиодный линейный ДБО-120 черный 48Вт 4000К 1180x65x70 IP20 LUMA EKF</t>
        </is>
      </c>
      <c r="C187" s="141" t="inlineStr">
        <is>
          <t>https://cdn.ekfgroup.com/unsafe/fit-in/102x102/center/filters:format(png)/products/98D29325F3D4FF6C585F69AB501E20CA.jpg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LBL-120-48-B-6500</t>
        </is>
      </c>
      <c r="B188" s="82" t="inlineStr">
        <is>
          <t>Светильник светодиодный линейный ДБО-120 черный 48Вт 6500К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LBL-150-60-W-4000</t>
        </is>
      </c>
      <c r="B189" s="82" t="inlineStr">
        <is>
          <t>Светильник светодиодный линейный ДБО-150 белый 60Вт 4000К 1480x65x70 IP20 LUMA EKF</t>
        </is>
      </c>
      <c r="C189" s="141" t="inlineStr">
        <is>
          <t>https://cdn.ekfgroup.com/unsafe/fit-in/102x102/center/filters:format(png)/products/C0E75025D64815D48A9A7A30912C4EB5.jpg</t>
        </is>
      </c>
      <c r="D189" s="141" t="n"/>
      <c r="E189" s="83" t="n"/>
      <c r="F189" s="84" t="inlineStr">
        <is>
          <t>шт</t>
        </is>
      </c>
      <c r="G189" s="85" t="n">
        <v>6309.6</v>
      </c>
      <c r="H189" s="85" t="n">
        <v>5171.8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1.474</v>
      </c>
      <c r="Y189" s="91" t="n">
        <v>0.007174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LBL-150-60-W-6500</t>
        </is>
      </c>
      <c r="B190" s="82" t="inlineStr">
        <is>
          <t>Светильник светодиодный линейный ДБО-150 белый 60Вт 6500К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LBL-150-60-B-4000</t>
        </is>
      </c>
      <c r="B191" s="82" t="inlineStr">
        <is>
          <t>Светильник светодиодный линейный ДБО-150 черный 60Вт 4000К 1480x65x70 IP20 LUMA EKF</t>
        </is>
      </c>
      <c r="C191" s="141" t="inlineStr">
        <is>
          <t>https://cdn.ekfgroup.com/unsafe/fit-in/102x102/center/filters:format(png)/products/98D29325F3D4FF6C585F69AB501E20CA.jpg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LBL-150-60-B-6500</t>
        </is>
      </c>
      <c r="B192" s="82" t="inlineStr">
        <is>
          <t>Светильник светодиодный линейный ДБО-150 черный 60Вт 6500К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LBL-60-24-W-4000</t>
        </is>
      </c>
      <c r="B193" s="82" t="inlineStr">
        <is>
          <t>Светильник светодиодный линейный ДБО-60 белый 24Вт 4000К 590x65x70 IP20 LUMA EKF</t>
        </is>
      </c>
      <c r="C193" s="141" t="inlineStr">
        <is>
          <t>https://cdn.ekfgroup.com/unsafe/fit-in/102x102/center/filters:format(png)/products/0C927327E43A60B50BC942F6344C9F8C.jpg</t>
        </is>
      </c>
      <c r="D193" s="141" t="n"/>
      <c r="E193" s="83" t="n"/>
      <c r="F193" s="84" t="inlineStr">
        <is>
          <t>шт</t>
        </is>
      </c>
      <c r="G193" s="85" t="n">
        <v>2802.8</v>
      </c>
      <c r="H193" s="85" t="n">
        <v>2297.38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20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0.71</v>
      </c>
      <c r="Y193" s="91" t="n">
        <v>0.003086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LBL-60-24-W-6500</t>
        </is>
      </c>
      <c r="B194" s="82" t="inlineStr">
        <is>
          <t>Светильник светодиодный линейный ДБО-60 белый 24Вт 6500К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LBL-60-24-B-4000</t>
        </is>
      </c>
      <c r="B195" s="82" t="inlineStr">
        <is>
          <t>Светильник светодиодный линейный ДБО-60 черный 24Вт 4000К 590x65x70 IP20 LUMA EKF</t>
        </is>
      </c>
      <c r="C195" s="141" t="inlineStr">
        <is>
          <t>https://cdn.ekfgroup.com/unsafe/fit-in/102x102/center/filters:format(png)/products/2D0995AFE04B80ACF114027168F828D1.jpg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LBL-60-24-B-6500</t>
        </is>
      </c>
      <c r="B196" s="82" t="inlineStr">
        <is>
          <t>Светильник светодиодный линейный ДБО-60 черный 24Вт 6500К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LBL-L-8-W-4000</t>
        </is>
      </c>
      <c r="B197" s="82" t="inlineStr">
        <is>
          <t>Фигурный коннектор для светодиодных линейных светильников ДБО-L белый 8Вт 4000К IP20 LUMA EKF</t>
        </is>
      </c>
      <c r="C197" s="141" t="inlineStr">
        <is>
          <t>https://cdn.ekfgroup.com/unsafe/fit-in/102x102/center/filters:format(png)/products/BC5153FBDC8F70C819B426975306048C.jpg</t>
        </is>
      </c>
      <c r="D197" s="141" t="n"/>
      <c r="E197" s="83" t="n"/>
      <c r="F197" s="84" t="inlineStr">
        <is>
          <t>шт</t>
        </is>
      </c>
      <c r="G197" s="85" t="n">
        <v>2402.4</v>
      </c>
      <c r="H197" s="85" t="n">
        <v>1969.18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0.215</v>
      </c>
      <c r="Y197" s="91" t="n">
        <v>0.011482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LBL-L-8-W-6500</t>
        </is>
      </c>
      <c r="B198" s="82" t="inlineStr">
        <is>
          <t>Фигурный коннектор для светодиодных линейных светильников ДБО-L белый 8Вт 6500К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LBL-L-8-B-4000</t>
        </is>
      </c>
      <c r="B199" s="82" t="inlineStr">
        <is>
          <t>Фигурный коннектор для светодиодных линейных светильников ДБО-L черный 8Вт 4000К IP20 LUMA EKF</t>
        </is>
      </c>
      <c r="C199" s="141" t="inlineStr">
        <is>
          <t>https://cdn.ekfgroup.com/unsafe/fit-in/102x102/center/filters:format(png)/products/89DED3C912CC1D02FFAD09BEBCB60FAB.jpg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LBL-L-8-B-6500</t>
        </is>
      </c>
      <c r="B200" s="82" t="inlineStr">
        <is>
          <t>Фигурный коннектор для светодиодных линейных светильников ДБО-L черный 8Вт 6500К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LBL-T-10-W-4000</t>
        </is>
      </c>
      <c r="B201" s="82" t="inlineStr">
        <is>
          <t>Фигурный коннектор для светодиодных линейных светильников ДБО-T белый 10Вт 4000К IP20 LUMA EKF</t>
        </is>
      </c>
      <c r="C201" s="141" t="inlineStr">
        <is>
          <t>https://cdn.ekfgroup.com/unsafe/fit-in/102x102/center/filters:format(png)/products/2B2CC567E1FA91F764A4FA40725459B2.jpg</t>
        </is>
      </c>
      <c r="D201" s="141" t="n"/>
      <c r="E201" s="83" t="n"/>
      <c r="F201" s="84" t="inlineStr">
        <is>
          <t>шт</t>
        </is>
      </c>
      <c r="G201" s="85" t="n">
        <v>2928.2</v>
      </c>
      <c r="H201" s="85" t="n">
        <v>2400.16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0.29</v>
      </c>
      <c r="Y201" s="91" t="n">
        <v>0.022739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LBL-T-10-W-6500</t>
        </is>
      </c>
      <c r="B202" s="82" t="inlineStr">
        <is>
          <t>Фигурный коннектор для светодиодных линейных светильников ДБО-T белый 10Вт 6500К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LBL-T-10-B-4000</t>
        </is>
      </c>
      <c r="B203" s="82" t="inlineStr">
        <is>
          <t>Фигурный коннектор для светодиодных линейных светильников ДБО-T черный 10Вт 4000К IP20 LUMA EKF</t>
        </is>
      </c>
      <c r="C203" s="141" t="inlineStr">
        <is>
          <t>https://cdn.ekfgroup.com/unsafe/fit-in/102x102/center/filters:format(png)/products/AF504EF1A4CCEF2E2DEE42C972DA3A97.jpg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LBL-T-10-B-6500</t>
        </is>
      </c>
      <c r="B204" s="82" t="inlineStr">
        <is>
          <t>Фигурный коннектор для светодиодных линейных светильников ДБО-T черный 10Вт 6500К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LBL-X-12-W-4000</t>
        </is>
      </c>
      <c r="B205" s="82" t="inlineStr">
        <is>
          <t>Фигурный коннектор для светодиодных линейных светильников ДБО-X белый 12Вт 4000К IP20 LUMA EKF</t>
        </is>
      </c>
      <c r="C205" s="141" t="inlineStr">
        <is>
          <t>https://cdn.ekfgroup.com/unsafe/fit-in/102x102/center/filters:format(png)/products/B5EC1C6836F26EE6F3C3BE28250BFF66.jpg</t>
        </is>
      </c>
      <c r="D205" s="141" t="n"/>
      <c r="E205" s="83" t="n"/>
      <c r="F205" s="84" t="inlineStr">
        <is>
          <t>шт</t>
        </is>
      </c>
      <c r="G205" s="85" t="n">
        <v>3449.6</v>
      </c>
      <c r="H205" s="85" t="n">
        <v>2827.54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0.363</v>
      </c>
      <c r="Y205" s="91" t="n">
        <v>0.023107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LBL-X-12-W-6500</t>
        </is>
      </c>
      <c r="B206" s="82" t="inlineStr">
        <is>
          <t>Фигурный коннектор для светодиодных линейных светильников ДБО-X белый 12Вт 6500К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LBL-X-12-B-4000</t>
        </is>
      </c>
      <c r="B207" s="82" t="inlineStr">
        <is>
          <t>Фигурный коннектор для светодиодных линейных светильников ДБО-X черный 12Вт 4000К IP20 LUMA EKF</t>
        </is>
      </c>
      <c r="C207" s="141" t="inlineStr">
        <is>
          <t>https://cdn.ekfgroup.com/unsafe/fit-in/102x102/center/filters:format(png)/products/3803D976A8995ECC3E68EA92111DAD5B.jpg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LBL-X-12-B-6500</t>
        </is>
      </c>
      <c r="B208" s="82" t="inlineStr">
        <is>
          <t>Фигурный коннектор для светодиодных линейных светильников ДБО-X черный 12Вт 6500К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LBL-Y-10-W-4000</t>
        </is>
      </c>
      <c r="B209" s="82" t="inlineStr">
        <is>
          <t>Фигурный коннектор для светодиодных линейных светильников ДБО-Y белый 10Вт 4000К IP20 LUMA EKF</t>
        </is>
      </c>
      <c r="C209" s="141" t="inlineStr">
        <is>
          <t>https://cdn.ekfgroup.com/unsafe/fit-in/102x102/center/filters:format(png)/products/9FBF7F6ABA42FB09B78C2FA813CC59C2.jpg</t>
        </is>
      </c>
      <c r="D209" s="141" t="n"/>
      <c r="E209" s="83" t="n"/>
      <c r="F209" s="84" t="inlineStr">
        <is>
          <t>шт</t>
        </is>
      </c>
      <c r="G209" s="85" t="n">
        <v>3109.7</v>
      </c>
      <c r="H209" s="85" t="n">
        <v>2548.93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0.313</v>
      </c>
      <c r="Y209" s="91" t="n">
        <v>0.022739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LBL-Y-10-W-6500</t>
        </is>
      </c>
      <c r="B210" s="82" t="inlineStr">
        <is>
          <t>Фигурный коннектор для светодиодных линейных светильников ДБО-Y белый 10Вт 6500К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LBL-Y-10-B-4000</t>
        </is>
      </c>
      <c r="B211" s="82" t="inlineStr">
        <is>
          <t>Фигурный коннектор для светодиодных линейных светильников ДБО-Y черный 10Вт 4000К IP20 LUMA EKF</t>
        </is>
      </c>
      <c r="C211" s="141" t="inlineStr">
        <is>
          <t>https://cdn.ekfgroup.com/unsafe/fit-in/102x102/center/filters:format(png)/products/FA2ED0F679FF725A93927A00B3252998.jpg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LBL-Y-10-B-6500</t>
        </is>
      </c>
      <c r="B212" s="82" t="inlineStr">
        <is>
          <t>Фигурный коннектор для светодиодных линейных светильников ДБО-Y черный 10Вт 6500К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TBL-1101-O-27-4K-40</t>
        </is>
      </c>
      <c r="B213" s="82" t="inlineStr">
        <is>
          <t>Светильник светодиодный линейный ДБО 1101-0600 Опал 27Вт 4000К 600x60x55 IP40 LUMA EKF</t>
        </is>
      </c>
      <c r="C213" s="141" t="inlineStr">
        <is>
          <t>https://cdn.ekfgroup.com/unsafe/fit-in/102x102/center/filters:format(png)/products/13F7E488C931AC3B1CAD10C02F7EC11F.jpg</t>
        </is>
      </c>
      <c r="D213" s="141" t="n"/>
      <c r="E213" s="83" t="n"/>
      <c r="F213" s="84" t="inlineStr">
        <is>
          <t>шт</t>
        </is>
      </c>
      <c r="G213" s="85" t="n">
        <v>6442.43</v>
      </c>
      <c r="H213" s="85" t="n">
        <v>5280.68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9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35.04.04 Светильники линейные для ретейла РФ</t>
        </is>
      </c>
      <c r="T213" s="88" t="n"/>
      <c r="U213" s="84" t="inlineStr">
        <is>
          <t>Временно не производится</t>
        </is>
      </c>
      <c r="V213" s="84" t="inlineStr">
        <is>
          <t>Luma</t>
        </is>
      </c>
      <c r="W213" s="89" t="inlineStr"/>
      <c r="X213" s="90" t="n">
        <v>1.3</v>
      </c>
      <c r="Y213" s="91" t="n">
        <v>0.002196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TBL-1102-O-36-4K-40</t>
        </is>
      </c>
      <c r="B214" s="82" t="inlineStr">
        <is>
          <t>Светильник светодиодный линейный ДБО 1102-1200 Опал 36Вт 4000К 1100x60x55 IP40 LUMA EKF</t>
        </is>
      </c>
      <c r="C214" s="141" t="inlineStr">
        <is>
          <t>https://cdn.ekfgroup.com/unsafe/fit-in/102x102/center/filters:format(png)/products/A766B2603B4B8B147EE78ECC11CE0B25.jpg</t>
        </is>
      </c>
      <c r="D214" s="141" t="n"/>
      <c r="E214" s="83" t="n"/>
      <c r="F214" s="84" t="inlineStr">
        <is>
          <t>шт</t>
        </is>
      </c>
      <c r="G214" s="85" t="n">
        <v>8061.12</v>
      </c>
      <c r="H214" s="85" t="n">
        <v>6607.48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2.6</v>
      </c>
      <c r="Y214" s="91" t="n">
        <v>0.00431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TBL-1102-O-36-B-4K-40</t>
        </is>
      </c>
      <c r="B215" s="82" t="inlineStr">
        <is>
          <t>Светильник светодиодный линейный ДБО 1102 Опал 36Вт черный 4000К 1100x60x55 IP40 EKF</t>
        </is>
      </c>
      <c r="C215" s="141" t="inlineStr">
        <is>
          <t>https://cdn.ekfgroup.com/unsafe/fit-in/102x102/center/filters:format(png)/products/4DC484C3864118C796CE106E46350E78.png</t>
        </is>
      </c>
      <c r="D215" s="141" t="n"/>
      <c r="E215" s="83" t="n"/>
      <c r="F215" s="84" t="inlineStr">
        <is>
          <t>шт</t>
        </is>
      </c>
      <c r="G215" s="85" t="n">
        <v>8485.709999999999</v>
      </c>
      <c r="H215" s="85" t="n">
        <v>6955.5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TBL-1103-O-54-4K-40</t>
        </is>
      </c>
      <c r="B216" s="82" t="inlineStr">
        <is>
          <t>Светильник светодиодный линейный ДБО 1103-1500 Опал 54Вт 4000К 1590x60x55 IP40 LUMA EKF</t>
        </is>
      </c>
      <c r="C216" s="141" t="inlineStr">
        <is>
          <t>https://cdn.ekfgroup.com/unsafe/fit-in/102x102/center/filters:format(png)/products/A766B2603B4B8B147EE78ECC11CE0B25.jpg</t>
        </is>
      </c>
      <c r="D216" s="141" t="n"/>
      <c r="E216" s="83" t="n"/>
      <c r="F216" s="84" t="inlineStr">
        <is>
          <t>шт</t>
        </is>
      </c>
      <c r="G216" s="85" t="n">
        <v>10327.3</v>
      </c>
      <c r="H216" s="85" t="n">
        <v>8465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2.66</v>
      </c>
      <c r="Y216" s="91" t="n">
        <v>0.007986999999999999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TBL-1103-O-54-B-4K-40</t>
        </is>
      </c>
      <c r="B217" s="82" t="inlineStr">
        <is>
          <t>Светильник светодиодный линейный ДБО 1103 Опал 54Вт черный 4000К 1590x60x55 IP40 LUMA EKF</t>
        </is>
      </c>
      <c r="C217" s="141" t="inlineStr">
        <is>
          <t>https://cdn.ekfgroup.com/unsafe/fit-in/102x102/center/filters:format(png)/products/4DC484C3864118C796CE106E46350E78.png</t>
        </is>
      </c>
      <c r="D217" s="141" t="n"/>
      <c r="E217" s="83" t="n"/>
      <c r="F217" s="84" t="inlineStr">
        <is>
          <t>шт</t>
        </is>
      </c>
      <c r="G217" s="85" t="n">
        <v>11227.46</v>
      </c>
      <c r="H217" s="85" t="n">
        <v>9202.84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3.5</v>
      </c>
      <c r="Y217" s="91" t="n">
        <v>0.006221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TBL-1103-O-54-B-4K-40-A</t>
        </is>
      </c>
      <c r="B218" s="82" t="inlineStr">
        <is>
          <t>Светильник светодиодный линейный ДБО 1103 Опал 54Вт черный 4000К 1590x60x55 IP40 с БАП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17196.21</v>
      </c>
      <c r="H218" s="85" t="n">
        <v>14095.25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3.7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LPL-3001-54-3K-40</t>
        </is>
      </c>
      <c r="B219" s="82" t="inlineStr">
        <is>
          <t>Светильник светодиодный ДВО-3001 Опал 54Вт 3000К 90x90x40 гр. комплект 6 шт + драйвер IP40 LUMA EKF</t>
        </is>
      </c>
      <c r="C219" s="141" t="inlineStr">
        <is>
          <t>https://cdn.ekfgroup.com/unsafe/fit-in/102x102/center/filters:format(png)/products/6485CAF7B8CD4D15532EA9BDA96E89E8.jpg</t>
        </is>
      </c>
      <c r="D219" s="141" t="n"/>
      <c r="E219" s="83" t="n"/>
      <c r="F219" s="84" t="inlineStr">
        <is>
          <t>шт</t>
        </is>
      </c>
      <c r="G219" s="85" t="n">
        <v>17448.91</v>
      </c>
      <c r="H219" s="85" t="n">
        <v>14302.39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6</v>
      </c>
      <c r="O219" s="87" t="n">
        <v>1</v>
      </c>
      <c r="P219" s="87" t="n">
        <v>6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35.04.05 Светильники для потолков грильято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1.1</v>
      </c>
      <c r="Y219" s="91" t="n">
        <v>0.009672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LPL-3001-54-3K-40-A</t>
        </is>
      </c>
      <c r="B220" s="82" t="inlineStr">
        <is>
          <t>Светильник светодиодный ДВО-3001 Опал 54Вт 3000К 90x90x40 гр. комплект 6 шт + драйвер IP40 с БАП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40284.27</v>
      </c>
      <c r="H220" s="85" t="n">
        <v>33019.89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LPL-3001-54-4K-40</t>
        </is>
      </c>
      <c r="B221" s="82" t="inlineStr">
        <is>
          <t>Светильник светодиодный ДВО-3001 Опал 54Вт 4000К 90x90x40 гр. комплект 6 шт + драйвер IP40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17448.91</v>
      </c>
      <c r="H221" s="85" t="n">
        <v>14302.39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LPL-3001-54-4K-40-A</t>
        </is>
      </c>
      <c r="B222" s="82" t="inlineStr">
        <is>
          <t>Светильник светодиодный ДВО-3001 Опал 54Вт 4000К 90x90x40 гр. комплект 6 шт + драйвер IP40 с БАП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40284.27</v>
      </c>
      <c r="H222" s="85" t="n">
        <v>33019.89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LPL-3003-108-3K-40-A</t>
        </is>
      </c>
      <c r="B223" s="82" t="inlineStr">
        <is>
          <t>Светильник светодиодный ДВО-3002 Опал 108Вт 3000К 140x140x40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52373.58</v>
      </c>
      <c r="H223" s="85" t="n">
        <v>42929.16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1.6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LPL-3002-72-3K-40</t>
        </is>
      </c>
      <c r="B224" s="82" t="inlineStr">
        <is>
          <t>Светильник светодиодный ДВО-3002 Опал 72Вт 3000К 140x140x40 гр. комплект 4 шт + драйвер IP40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20484.66</v>
      </c>
      <c r="H224" s="85" t="n">
        <v>16790.7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1.3</v>
      </c>
      <c r="Y224" s="91" t="n">
        <v>0.006864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LPL-3002-72-3K-40-A</t>
        </is>
      </c>
      <c r="B225" s="82" t="inlineStr">
        <is>
          <t>Светильник светодиодный ДВО-3002 Опал 72Вт 3000К 140x140x40 гр. комплект 4 шт + драйвер IP40 с БАП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42970.78</v>
      </c>
      <c r="H225" s="85" t="n">
        <v>35221.95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LPL-3002-72-4K-40</t>
        </is>
      </c>
      <c r="B226" s="82" t="inlineStr">
        <is>
          <t>Светильник светодиодный ДВО-3002 Опал 72Вт 4000К 140x140x40 гр. комплект 4 шт + драйвер IP40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20484.66</v>
      </c>
      <c r="H226" s="85" t="n">
        <v>16790.7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LPL-3002-72-4K-40-A</t>
        </is>
      </c>
      <c r="B227" s="82" t="inlineStr">
        <is>
          <t>Светильник светодиодный ДВО-3002 Опал 72Вт 4000К 140x140x40 гр. комплект 4 шт + драйвер IP40 с БАП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42970.78</v>
      </c>
      <c r="H227" s="85" t="n">
        <v>35221.95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LPL-3003-108-3K-40</t>
        </is>
      </c>
      <c r="B228" s="82" t="inlineStr">
        <is>
          <t>Светильник светодиодный ДВО-3003 Опал 108Вт 3000К 140x140x40 гр. комплект 6 шт + драйвер IP40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29538.22</v>
      </c>
      <c r="H228" s="85" t="n">
        <v>24211.66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1.6</v>
      </c>
      <c r="Y228" s="91" t="n">
        <v>0.009672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LPL-3003-108-4K-40</t>
        </is>
      </c>
      <c r="B229" s="82" t="inlineStr">
        <is>
          <t>Светильник светодиодный ДВО-3003 Опал 108Вт 4000К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LPL-3003-108-4K-40-A</t>
        </is>
      </c>
      <c r="B230" s="82" t="inlineStr">
        <is>
          <t>Светильник светодиодный ДВО-3003 Опал 108Вт 4000К 140x140x40 гр. комплект 6 шт + драйвер IP40 с БАП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52373.58</v>
      </c>
      <c r="H230" s="85" t="n">
        <v>42929.16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EXIT-SS-100-LED</t>
        </is>
      </c>
      <c r="B231" s="82" t="inlineStr">
        <is>
          <t>Светильник аварийного освещения EXIT-100 одностор. без пиктограммы LED EKF Basic</t>
        </is>
      </c>
      <c r="C231" s="141" t="inlineStr">
        <is>
          <t>https://cdn.ekfgroup.com/unsafe/fit-in/102x102/center/filters:format(png)/products/94CF9FEC9A84D02FFA6D2449AE437017.jpg</t>
        </is>
      </c>
      <c r="D231" s="141" t="n"/>
      <c r="E231" s="83" t="n"/>
      <c r="F231" s="84" t="inlineStr">
        <is>
          <t>шт</t>
        </is>
      </c>
      <c r="G231" s="85" t="n">
        <v>1009.27</v>
      </c>
      <c r="H231" s="85" t="n">
        <v>827.27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1</v>
      </c>
      <c r="O231" s="87" t="n">
        <v>1</v>
      </c>
      <c r="P231" s="87" t="n">
        <v>20</v>
      </c>
      <c r="Q231" s="88" t="inlineStr">
        <is>
          <t>35 Светотехника</t>
        </is>
      </c>
      <c r="R231" s="88" t="inlineStr">
        <is>
          <t>35.05 Аварийное освещение</t>
        </is>
      </c>
      <c r="S231" s="88" t="inlineStr">
        <is>
          <t>35.05.01 Светильники с низким IP</t>
        </is>
      </c>
      <c r="T231" s="88" t="n"/>
      <c r="U231" s="84" t="inlineStr">
        <is>
          <t>Регулярная</t>
        </is>
      </c>
      <c r="V231" s="84" t="inlineStr">
        <is>
          <t>Luma</t>
        </is>
      </c>
      <c r="W231" s="89" t="inlineStr"/>
      <c r="X231" s="90" t="n">
        <v>0.489</v>
      </c>
      <c r="Y231" s="91" t="n">
        <v>0.00178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EXIT-SS-101-LED</t>
        </is>
      </c>
      <c r="B232" s="82" t="inlineStr">
        <is>
          <t>Светильник аварийно-эвакуационного освещения EXIT-101 односторонний LED EKF Basic</t>
        </is>
      </c>
      <c r="C232" s="141" t="inlineStr">
        <is>
          <t>https://cdn.ekfgroup.com/unsafe/fit-in/102x102/center/filters:format(png)/products/428D614042401F4C9FA0F802D8D3D6A3.jpg</t>
        </is>
      </c>
      <c r="D232" s="141" t="n"/>
      <c r="E232" s="83" t="n"/>
      <c r="F232" s="84" t="inlineStr">
        <is>
          <t>шт</t>
        </is>
      </c>
      <c r="G232" s="85" t="n">
        <v>1335.55</v>
      </c>
      <c r="H232" s="85" t="n">
        <v>1094.71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0.483</v>
      </c>
      <c r="Y232" s="91" t="n">
        <v>0.001848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EXIT-SS-102-LED</t>
        </is>
      </c>
      <c r="B233" s="82" t="inlineStr">
        <is>
          <t>Светильник аварийно-эвакуационного освещения EXIT-102 односторонний LED EKF Basic</t>
        </is>
      </c>
      <c r="C233" s="141" t="inlineStr">
        <is>
          <t>https://cdn.ekfgroup.com/unsafe/fit-in/102x102/center/filters:format(png)/products/6040DF36B022091521AF296EC40D970D.jpg</t>
        </is>
      </c>
      <c r="D233" s="141" t="n"/>
      <c r="E233" s="83" t="n"/>
      <c r="F233" s="84" t="inlineStr">
        <is>
          <t>шт</t>
        </is>
      </c>
      <c r="G233" s="85" t="n">
        <v>1309.37</v>
      </c>
      <c r="H233" s="85" t="n">
        <v>1073.25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0.473</v>
      </c>
      <c r="Y233" s="91" t="n">
        <v>0.001853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EXIT-DS-201-LED</t>
        </is>
      </c>
      <c r="B234" s="82" t="inlineStr">
        <is>
          <t>Светильник аварийно-эвакуационного освещения EXIT-201 двухсторонний LED EKF Basic</t>
        </is>
      </c>
      <c r="C234" s="141" t="inlineStr">
        <is>
          <t>https://cdn.ekfgroup.com/unsafe/fit-in/102x102/center/filters:format(png)/products/78A760ECCD0266CC54C5B005B80ED529.jpg</t>
        </is>
      </c>
      <c r="D234" s="141" t="n"/>
      <c r="E234" s="83" t="n"/>
      <c r="F234" s="84" t="inlineStr">
        <is>
          <t>шт</t>
        </is>
      </c>
      <c r="G234" s="85" t="n">
        <v>1324.56</v>
      </c>
      <c r="H234" s="85" t="n">
        <v>1085.7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0.5669999999999999</v>
      </c>
      <c r="Y234" s="91" t="n">
        <v>0.001802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EXIT-DS-202-LED</t>
        </is>
      </c>
      <c r="B235" s="82" t="inlineStr">
        <is>
          <t>Светильник аварийно-эвакуационного освещения EXIT-202 двухсторонний LED EKF Basic</t>
        </is>
      </c>
      <c r="C235" s="141" t="inlineStr">
        <is>
          <t>https://cdn.ekfgroup.com/unsafe/fit-in/102x102/center/filters:format(png)/products/13A73BC3DA4F395D3E07A6D7A7658E94.jpg</t>
        </is>
      </c>
      <c r="D235" s="141" t="n"/>
      <c r="E235" s="83" t="n"/>
      <c r="F235" s="84" t="inlineStr">
        <is>
          <t>шт</t>
        </is>
      </c>
      <c r="G235" s="85" t="n">
        <v>1268.5</v>
      </c>
      <c r="H235" s="85" t="n">
        <v>1039.75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0.532</v>
      </c>
      <c r="Y235" s="91" t="n">
        <v>0.001719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dpa-101</t>
        </is>
      </c>
      <c r="B236" s="82" t="inlineStr">
        <is>
          <t>Светильник аккумуляторный BACKUP-150 LUMA EKF</t>
        </is>
      </c>
      <c r="C236" s="141" t="inlineStr">
        <is>
          <t>https://cdn.ekfgroup.com/unsafe/fit-in/102x102/center/filters:format(png)/products/E63489FAC9DC6B55EB6D5170E88402FA.jpg</t>
        </is>
      </c>
      <c r="D236" s="141" t="n"/>
      <c r="E236" s="83" t="n"/>
      <c r="F236" s="84" t="inlineStr">
        <is>
          <t>шт</t>
        </is>
      </c>
      <c r="G236" s="85" t="n">
        <v>893.21</v>
      </c>
      <c r="H236" s="85" t="n">
        <v>732.14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60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0.3</v>
      </c>
      <c r="Y236" s="91" t="n">
        <v>0.000441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dpa-102</t>
        </is>
      </c>
      <c r="B237" s="82" t="inlineStr">
        <is>
          <t>Светильник аккумуляторный BACKUP-250 LUMA EKF</t>
        </is>
      </c>
      <c r="C237" s="141" t="inlineStr">
        <is>
          <t>https://cdn.ekfgroup.com/unsafe/fit-in/102x102/center/filters:format(png)/products/4AB60AD10C28B56E34C27C452A1DC96A.jpg</t>
        </is>
      </c>
      <c r="D237" s="141" t="n"/>
      <c r="E237" s="83" t="n"/>
      <c r="F237" s="84" t="inlineStr">
        <is>
          <t>шт</t>
        </is>
      </c>
      <c r="G237" s="85" t="n">
        <v>1555.91</v>
      </c>
      <c r="H237" s="85" t="n">
        <v>1275.34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40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0.291</v>
      </c>
      <c r="Y237" s="91" t="n">
        <v>0.001027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dpa-103</t>
        </is>
      </c>
      <c r="B238" s="82" t="inlineStr">
        <is>
          <t>Светильник аккумуляторный BACKUP-250P постоянного действия LUMA EKF</t>
        </is>
      </c>
      <c r="C238" s="141" t="inlineStr">
        <is>
          <t>https://cdn.ekfgroup.com/unsafe/fit-in/102x102/center/filters:format(png)/products/429C54E94FBA6BEC00126A3DDE82D6EA.jpg</t>
        </is>
      </c>
      <c r="D238" s="141" t="n"/>
      <c r="E238" s="83" t="n"/>
      <c r="F238" s="84" t="inlineStr">
        <is>
          <t>шт</t>
        </is>
      </c>
      <c r="G238" s="85" t="n">
        <v>1570.32</v>
      </c>
      <c r="H238" s="85" t="n">
        <v>1287.15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0.53</v>
      </c>
      <c r="Y238" s="91" t="n">
        <v>0.0009300000000000001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dpa-201</t>
        </is>
      </c>
      <c r="B239" s="82" t="inlineStr">
        <is>
          <t>Светильник аварийного освещения SAFEWAY-10 LED EKF Proxima</t>
        </is>
      </c>
      <c r="C239" s="141" t="inlineStr">
        <is>
          <t>https://cdn.ekfgroup.com/unsafe/fit-in/102x102/center/filters:format(png)/products/75E0663E250152ABA4A736F9965A8E5B.jpg</t>
        </is>
      </c>
      <c r="D239" s="141" t="n"/>
      <c r="E239" s="83" t="n"/>
      <c r="F239" s="84" t="inlineStr">
        <is>
          <t>шт</t>
        </is>
      </c>
      <c r="G239" s="85" t="n">
        <v>4075.7</v>
      </c>
      <c r="H239" s="85" t="n">
        <v>3340.74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20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35.05.02 Светильники с высоким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0.396</v>
      </c>
      <c r="Y239" s="91" t="n">
        <v>0.001623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dpa-203</t>
        </is>
      </c>
      <c r="B240" s="82" t="inlineStr">
        <is>
          <t>Светильник аварийного освещения SAFEWAY-10P пост. действия LED EKF Proxima</t>
        </is>
      </c>
      <c r="C240" s="141" t="inlineStr">
        <is>
          <t>https://cdn.ekfgroup.com/unsafe/fit-in/102x102/center/filters:format(png)/products/E906FBA20AFCF6B0B20B909E5FE3FD98.jpg</t>
        </is>
      </c>
      <c r="D240" s="141" t="n"/>
      <c r="E240" s="83" t="n"/>
      <c r="F240" s="84" t="inlineStr">
        <is>
          <t>шт</t>
        </is>
      </c>
      <c r="G240" s="85" t="n">
        <v>4541.45</v>
      </c>
      <c r="H240" s="85" t="n">
        <v>3722.5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0.395</v>
      </c>
      <c r="Y240" s="91" t="n">
        <v>0.001587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dpa-202</t>
        </is>
      </c>
      <c r="B241" s="82" t="inlineStr">
        <is>
          <t>Светильник аварийного освещения SAFEWAY-40 LED EKF Proxima</t>
        </is>
      </c>
      <c r="C241" s="141" t="inlineStr">
        <is>
          <t>https://cdn.ekfgroup.com/unsafe/fit-in/102x102/center/filters:format(png)/products/B0B5A9D07932DC0486EAD66CE71BB638.jpg</t>
        </is>
      </c>
      <c r="D241" s="141" t="n"/>
      <c r="E241" s="83" t="n"/>
      <c r="F241" s="84" t="inlineStr">
        <is>
          <t>шт</t>
        </is>
      </c>
      <c r="G241" s="85" t="n">
        <v>5305.51</v>
      </c>
      <c r="H241" s="85" t="n">
        <v>4348.78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10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0.635</v>
      </c>
      <c r="Y241" s="91" t="n">
        <v>0.003435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dpa-204</t>
        </is>
      </c>
      <c r="B242" s="82" t="inlineStr">
        <is>
          <t>Светильник аварийного освещения SAFEWAY-40P пост. действия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5573.42</v>
      </c>
      <c r="H242" s="85" t="n">
        <v>4568.38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0.636</v>
      </c>
      <c r="Y242" s="91" t="n">
        <v>0.003376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EPK-200-1,5H</t>
        </is>
      </c>
      <c r="B243" s="82" t="inlineStr">
        <is>
          <t>Блок аварийного питания 200Вт 1,5 часа EKF</t>
        </is>
      </c>
      <c r="C243" s="141" t="inlineStr">
        <is>
          <t>https://cdn.ekfgroup.com/unsafe/fit-in/102x102/center/filters:format(png)/products/22E5988B8F473D5231D81663A731E6FD.jpg</t>
        </is>
      </c>
      <c r="D243" s="141" t="n"/>
      <c r="E243" s="83" t="n"/>
      <c r="F243" s="84" t="inlineStr">
        <is>
          <t>шт</t>
        </is>
      </c>
      <c r="G243" s="85" t="n">
        <v>7347.36</v>
      </c>
      <c r="H243" s="85" t="n">
        <v>6022.43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20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35.05.03 Блоки аварийного питания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0.283</v>
      </c>
      <c r="Y243" s="91" t="n">
        <v>0.000675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EPK-40-1H-U</t>
        </is>
      </c>
      <c r="B244" s="82" t="inlineStr">
        <is>
          <t>Блок аварийного питания 40Вт 1 час универсальный EKF</t>
        </is>
      </c>
      <c r="C244" s="141" t="inlineStr">
        <is>
          <t>https://cdn.ekfgroup.com/unsafe/fit-in/102x102/center/filters:format(png)/products/69DECB087C8C6AB0E6897D5184379ED8.png</t>
        </is>
      </c>
      <c r="D244" s="141" t="n"/>
      <c r="E244" s="83" t="n"/>
      <c r="F244" s="84" t="inlineStr">
        <is>
          <t>шт</t>
        </is>
      </c>
      <c r="G244" s="85" t="n">
        <v>14118.45</v>
      </c>
      <c r="H244" s="85" t="n">
        <v>11572.5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0.647</v>
      </c>
      <c r="Y244" s="91" t="n">
        <v>0.0009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pkal-03-01</t>
        </is>
      </c>
      <c r="B245" s="82" t="inlineStr">
        <is>
          <t>Пиктограмма "Выезд" 240x95мм (для SAFEWAY-10) EKF</t>
        </is>
      </c>
      <c r="C245" s="141" t="inlineStr">
        <is>
          <t>https://cdn.ekfgroup.com/unsafe/fit-in/102x102/center/filters:format(png)/products/C85F2225FD4F60B0110B8DA03D39D3FF.jpg</t>
        </is>
      </c>
      <c r="D245" s="141" t="n"/>
      <c r="E245" s="83" t="n"/>
      <c r="F245" s="84" t="inlineStr">
        <is>
          <t>шт</t>
        </is>
      </c>
      <c r="G245" s="85" t="n">
        <v>68.51000000000001</v>
      </c>
      <c r="H245" s="85" t="n">
        <v>56.16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1000</v>
      </c>
      <c r="O245" s="87" t="n">
        <v>1</v>
      </c>
      <c r="P245" s="87" t="n">
        <v>1000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35.05.04 Пиктограммы для аварийных светильников</t>
        </is>
      </c>
      <c r="T245" s="88" t="n"/>
      <c r="U245" s="84" t="inlineStr">
        <is>
          <t>Заказная</t>
        </is>
      </c>
      <c r="V245" s="84" t="inlineStr">
        <is>
          <t>Luma</t>
        </is>
      </c>
      <c r="W245" s="89" t="inlineStr"/>
      <c r="X245" s="90" t="n">
        <v>0.01</v>
      </c>
      <c r="Y245" s="91" t="n">
        <v>2.3e-05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pkal-03-02</t>
        </is>
      </c>
      <c r="B246" s="82" t="inlineStr">
        <is>
          <t>Пиктограмма "Выезд" 320x120мм (для EXIT, SAFEWAY-40)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85.66</v>
      </c>
      <c r="H246" s="85" t="n">
        <v>70.20999999999999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3.8e-05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pkal-03-05</t>
        </is>
      </c>
      <c r="B247" s="82" t="inlineStr">
        <is>
          <t>Пиктограмма "Выезд налево" 240x95мм (для SAFEWAY-10) EKF</t>
        </is>
      </c>
      <c r="C247" s="141" t="inlineStr">
        <is>
          <t>https://cdn.ekfgroup.com/unsafe/fit-in/102x102/center/filters:format(png)/products/8EF6A33E3361BDD96AB997B6D7047C9F.jpg</t>
        </is>
      </c>
      <c r="D247" s="141" t="n"/>
      <c r="E247" s="83" t="n"/>
      <c r="F247" s="84" t="inlineStr">
        <is>
          <t>шт</t>
        </is>
      </c>
      <c r="G247" s="85" t="n">
        <v>68.51000000000001</v>
      </c>
      <c r="H247" s="85" t="n">
        <v>56.16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2.3e-05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pkal-03-06</t>
        </is>
      </c>
      <c r="B248" s="82" t="inlineStr">
        <is>
          <t>Пиктограмма "Выезд налево" 320x120мм (для EXIT, SAFEWAY-40)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83.98</v>
      </c>
      <c r="H248" s="85" t="n">
        <v>68.84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3.8e-05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pkal-03-03</t>
        </is>
      </c>
      <c r="B249" s="82" t="inlineStr">
        <is>
          <t>Пиктограмма "Выезд направо" 240x95мм (для SAFEWAY-10) EKF</t>
        </is>
      </c>
      <c r="C249" s="141" t="inlineStr">
        <is>
          <t>https://cdn.ekfgroup.com/unsafe/fit-in/102x102/center/filters:format(png)/products/6F38170F9118ACD59B1081065A26F752.jpg</t>
        </is>
      </c>
      <c r="D249" s="141" t="n"/>
      <c r="E249" s="83" t="n"/>
      <c r="F249" s="84" t="inlineStr">
        <is>
          <t>шт</t>
        </is>
      </c>
      <c r="G249" s="85" t="n">
        <v>68.51000000000001</v>
      </c>
      <c r="H249" s="85" t="n">
        <v>56.16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2.3e-05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pkal-03-04</t>
        </is>
      </c>
      <c r="B250" s="82" t="inlineStr">
        <is>
          <t>Пиктограмма "Выезд направо" 320x120мм (для EXIT, SAFEWAY-40)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85.66</v>
      </c>
      <c r="H250" s="85" t="n">
        <v>70.20999999999999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3.8e-05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pkal-02-01</t>
        </is>
      </c>
      <c r="B251" s="82" t="inlineStr">
        <is>
          <t>Пиктограмма "Выход" 240x95мм (для SAFEWAY-10) EKF</t>
        </is>
      </c>
      <c r="C251" s="141" t="inlineStr">
        <is>
          <t>https://cdn.ekfgroup.com/unsafe/fit-in/102x102/center/filters:format(png)/products/BA6836C9B3BAF311DBE96198A0E1A5F2.jpg</t>
        </is>
      </c>
      <c r="D251" s="141" t="n"/>
      <c r="E251" s="83" t="n"/>
      <c r="F251" s="84" t="inlineStr">
        <is>
          <t>шт</t>
        </is>
      </c>
      <c r="G251" s="85" t="n">
        <v>57.48</v>
      </c>
      <c r="H251" s="85" t="n">
        <v>47.11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Регулярная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2.28e-05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pkal-01-01</t>
        </is>
      </c>
      <c r="B252" s="82" t="inlineStr">
        <is>
          <t>Пиктограмма "Выход" 320x120мм (для EXIT, SAFEWAY-40) EKF</t>
        </is>
      </c>
      <c r="C252" s="141" t="inlineStr">
        <is>
          <t>https://cdn.ekfgroup.com/unsafe/fit-in/102x102/center/filters:format(png)/products/F848A3F25A2D9B7561A533B30AA40E1A.jpg</t>
        </is>
      </c>
      <c r="D252" s="141" t="n"/>
      <c r="E252" s="83" t="n"/>
      <c r="F252" s="84" t="inlineStr">
        <is>
          <t>шт</t>
        </is>
      </c>
      <c r="G252" s="85" t="n">
        <v>85.66</v>
      </c>
      <c r="H252" s="85" t="n">
        <v>70.20999999999999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3.84e-05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pkal-02-02</t>
        </is>
      </c>
      <c r="B253" s="82" t="inlineStr">
        <is>
          <t>Пиктограмма "Запасный выход" 240x95мм (для SAFEWAY-10) EKF</t>
        </is>
      </c>
      <c r="C253" s="141" t="inlineStr">
        <is>
          <t>https://cdn.ekfgroup.com/unsafe/fit-in/102x102/center/filters:format(png)/products/7EBC54BB45DE3E5DB39E38175A9B473C.jpg</t>
        </is>
      </c>
      <c r="D253" s="141" t="n"/>
      <c r="E253" s="83" t="n"/>
      <c r="F253" s="84" t="inlineStr">
        <is>
          <t>шт</t>
        </is>
      </c>
      <c r="G253" s="85" t="n">
        <v>66.51000000000001</v>
      </c>
      <c r="H253" s="85" t="n">
        <v>54.52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1000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Заказная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2.28e-05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pkal-01-02</t>
        </is>
      </c>
      <c r="B254" s="82" t="inlineStr">
        <is>
          <t>Пиктограмма "Запасный выход" 320x120мм (для EXIT, SAFEWAY-40) EKF</t>
        </is>
      </c>
      <c r="C254" s="141" t="inlineStr">
        <is>
          <t>https://cdn.ekfgroup.com/unsafe/fit-in/102x102/center/filters:format(png)/products/FBDFAE1601C17415200EE5A2B87B0483.jpg</t>
        </is>
      </c>
      <c r="D254" s="141" t="n"/>
      <c r="E254" s="83" t="n"/>
      <c r="F254" s="84" t="inlineStr">
        <is>
          <t>шт</t>
        </is>
      </c>
      <c r="G254" s="85" t="n">
        <v>68.83</v>
      </c>
      <c r="H254" s="85" t="n">
        <v>56.42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3.84e-05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pkal-02-03</t>
        </is>
      </c>
      <c r="B255" s="82" t="inlineStr">
        <is>
          <t>Пиктограмма "Направление налево" 240x95мм (для SAFEWAY-10) EKF</t>
        </is>
      </c>
      <c r="C255" s="141" t="inlineStr">
        <is>
          <t>https://cdn.ekfgroup.com/unsafe/fit-in/102x102/center/filters:format(png)/products/158A168204B7B3968A51943D99CC1B5A.jpg</t>
        </is>
      </c>
      <c r="D255" s="141" t="n"/>
      <c r="E255" s="83" t="n"/>
      <c r="F255" s="84" t="inlineStr">
        <is>
          <t>шт</t>
        </is>
      </c>
      <c r="G255" s="85" t="n">
        <v>57.48</v>
      </c>
      <c r="H255" s="85" t="n">
        <v>47.11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Регулярная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2.28e-05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pkal-01-03</t>
        </is>
      </c>
      <c r="B256" s="82" t="inlineStr">
        <is>
          <t>Пиктограмма "Направление налево" 320x120мм (для EXIT, SAFEWAY-40) EKF</t>
        </is>
      </c>
      <c r="C256" s="141" t="inlineStr">
        <is>
          <t>https://cdn.ekfgroup.com/unsafe/fit-in/102x102/center/filters:format(png)/products/F36A9D8F58C6A1107115585F2BFCAD22.jpg</t>
        </is>
      </c>
      <c r="D256" s="141" t="n"/>
      <c r="E256" s="83" t="n"/>
      <c r="F256" s="84" t="inlineStr">
        <is>
          <t>шт</t>
        </is>
      </c>
      <c r="G256" s="85" t="n">
        <v>70.20999999999999</v>
      </c>
      <c r="H256" s="85" t="n">
        <v>57.55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1000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Заказная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3.84e-05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pkal-02-04</t>
        </is>
      </c>
      <c r="B257" s="82" t="inlineStr">
        <is>
          <t>Пиктограмма "Направление направо" 240x95мм (для SAFEWAY-10) EKF</t>
        </is>
      </c>
      <c r="C257" s="141" t="inlineStr">
        <is>
          <t>https://cdn.ekfgroup.com/unsafe/fit-in/102x102/center/filters:format(png)/products/B5B0705B5C2DBB5962DA3CB7B72E970B.jpg</t>
        </is>
      </c>
      <c r="D257" s="141" t="n"/>
      <c r="E257" s="83" t="n"/>
      <c r="F257" s="84" t="inlineStr">
        <is>
          <t>шт</t>
        </is>
      </c>
      <c r="G257" s="85" t="n">
        <v>68.51000000000001</v>
      </c>
      <c r="H257" s="85" t="n">
        <v>56.16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Регулярная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2.28e-05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pkal-01-04</t>
        </is>
      </c>
      <c r="B258" s="82" t="inlineStr">
        <is>
          <t>Пиктограмма "Направление направо" 320x120мм (для EXIT, SAFEWAY-40) EKF</t>
        </is>
      </c>
      <c r="C258" s="141" t="inlineStr">
        <is>
          <t>https://cdn.ekfgroup.com/unsafe/fit-in/102x102/center/filters:format(png)/products/66A4EC5AB4CB2E7BC3A510F65E0A50EE.jpg</t>
        </is>
      </c>
      <c r="D258" s="141" t="n"/>
      <c r="E258" s="83" t="n"/>
      <c r="F258" s="84" t="inlineStr">
        <is>
          <t>шт</t>
        </is>
      </c>
      <c r="G258" s="85" t="n">
        <v>83.98</v>
      </c>
      <c r="H258" s="85" t="n">
        <v>68.84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1000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Заказная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3.84e-05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pkal-02-05</t>
        </is>
      </c>
      <c r="B259" s="82" t="inlineStr">
        <is>
          <t>Пиктограмма "Направление прямо" 240x95мм (для SAFEWAY-10) EKF</t>
        </is>
      </c>
      <c r="C259" s="141" t="inlineStr">
        <is>
          <t>https://cdn.ekfgroup.com/unsafe/fit-in/102x102/center/filters:format(png)/products/213E6DAAEED500D8993D36D22598ED87.jpg</t>
        </is>
      </c>
      <c r="D259" s="141" t="n"/>
      <c r="E259" s="83" t="n"/>
      <c r="F259" s="84" t="inlineStr">
        <is>
          <t>шт</t>
        </is>
      </c>
      <c r="G259" s="85" t="n">
        <v>69.88</v>
      </c>
      <c r="H259" s="85" t="n">
        <v>57.28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2.28e-05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pkal-01-05</t>
        </is>
      </c>
      <c r="B260" s="82" t="inlineStr">
        <is>
          <t>Пиктограмма "Направление прямо" 320x120мм (для EXIT, SAFEWAY-40) EKF</t>
        </is>
      </c>
      <c r="C260" s="141" t="inlineStr">
        <is>
          <t>https://cdn.ekfgroup.com/unsafe/fit-in/102x102/center/filters:format(png)/products/9A5CFEB578557DFC4BF596F4E1F5FDCD.jpg</t>
        </is>
      </c>
      <c r="D260" s="141" t="n"/>
      <c r="E260" s="83" t="n"/>
      <c r="F260" s="84" t="inlineStr">
        <is>
          <t>шт</t>
        </is>
      </c>
      <c r="G260" s="85" t="n">
        <v>85.66</v>
      </c>
      <c r="H260" s="85" t="n">
        <v>70.20999999999999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3.84e-05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pkal-02-06</t>
        </is>
      </c>
      <c r="B261" s="82" t="inlineStr">
        <is>
          <t>Пиктограмма "Пожарный гидрант" 240x95мм (для SAFEWAY-10) EKF</t>
        </is>
      </c>
      <c r="C261" s="141" t="inlineStr">
        <is>
          <t>https://cdn.ekfgroup.com/unsafe/fit-in/102x102/center/filters:format(png)/products/9D598FAB643037DBD89B77CE2803DAFB.jpg</t>
        </is>
      </c>
      <c r="D261" s="141" t="n"/>
      <c r="E261" s="83" t="n"/>
      <c r="F261" s="84" t="inlineStr">
        <is>
          <t>шт</t>
        </is>
      </c>
      <c r="G261" s="85" t="n">
        <v>69.88</v>
      </c>
      <c r="H261" s="85" t="n">
        <v>57.28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Регулярная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2.28e-05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pkal-02-08</t>
        </is>
      </c>
      <c r="B262" s="82" t="inlineStr">
        <is>
          <t>Пиктограмма "Пожарный гидрант" 320x120мм (для EXIT, SAFEWAY-40)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83.98</v>
      </c>
      <c r="H262" s="85" t="n">
        <v>68.84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1000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Заказная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3.8e-05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pkal-02-07</t>
        </is>
      </c>
      <c r="B263" s="82" t="inlineStr">
        <is>
          <t>Пиктограмма "Пожарный кран" 240x95мм (для SAFEWAY-10) EKF</t>
        </is>
      </c>
      <c r="C263" s="141" t="inlineStr">
        <is>
          <t>https://cdn.ekfgroup.com/unsafe/fit-in/102x102/center/filters:format(png)/products/0EF72C94446EB558AB8BFD767B0DCC5E.jpg</t>
        </is>
      </c>
      <c r="D263" s="141" t="n"/>
      <c r="E263" s="83" t="n"/>
      <c r="F263" s="84" t="inlineStr">
        <is>
          <t>шт</t>
        </is>
      </c>
      <c r="G263" s="85" t="n">
        <v>71.97</v>
      </c>
      <c r="H263" s="85" t="n">
        <v>58.99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Регулярная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2.28e-05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pkal-02-09</t>
        </is>
      </c>
      <c r="B264" s="82" t="inlineStr">
        <is>
          <t>Пиктограмма "Пожарный кран"320x120мм (для EXIT, SAFEWAY-40)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85.66</v>
      </c>
      <c r="H264" s="85" t="n">
        <v>70.20999999999999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3.8e-05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pkal-04-01</t>
        </is>
      </c>
      <c r="B265" s="82" t="inlineStr">
        <is>
          <t>Пиктограмма "Стрелка" 240x95мм (для SAFEWAY-10) EKF</t>
        </is>
      </c>
      <c r="C265" s="141" t="inlineStr">
        <is>
          <t>https://cdn.ekfgroup.com/unsafe/fit-in/102x102/center/filters:format(png)/products/2D0AC3AC4A3021CB22B03EE1F3049636.jpg</t>
        </is>
      </c>
      <c r="D265" s="141" t="n"/>
      <c r="E265" s="83" t="n"/>
      <c r="F265" s="84" t="inlineStr">
        <is>
          <t>шт</t>
        </is>
      </c>
      <c r="G265" s="85" t="n">
        <v>69.88</v>
      </c>
      <c r="H265" s="85" t="n">
        <v>57.28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2.3e-05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pkal-04-02</t>
        </is>
      </c>
      <c r="B266" s="82" t="inlineStr">
        <is>
          <t>Пиктограмма "Стрелка" 320x120мм (для EXIT, SAFEWAY-40)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85.66</v>
      </c>
      <c r="H266" s="85" t="n">
        <v>70.20999999999999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3.8e-05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FLL-3001-10-6500</t>
        </is>
      </c>
      <c r="B267" s="82" t="inlineStr">
        <is>
          <t>Прожектор светодиодный СДО-3001 10Вт 6500К IP65 LUMA EKF</t>
        </is>
      </c>
      <c r="C267" s="141" t="inlineStr">
        <is>
          <t>https://cdn.ekfgroup.com/unsafe/fit-in/102x102/center/filters:format(png)/products/FB989C814371FA2A18A624C9F8069725.jpg</t>
        </is>
      </c>
      <c r="D267" s="141" t="n"/>
      <c r="E267" s="83" t="n"/>
      <c r="F267" s="84" t="inlineStr">
        <is>
          <t>шт</t>
        </is>
      </c>
      <c r="G267" s="85" t="n">
        <v>407.17</v>
      </c>
      <c r="H267" s="85" t="n">
        <v>333.75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60</v>
      </c>
      <c r="Q267" s="88" t="inlineStr">
        <is>
          <t>35 Светотехника</t>
        </is>
      </c>
      <c r="R267" s="88" t="inlineStr">
        <is>
          <t>35.06 Наружное освещение</t>
        </is>
      </c>
      <c r="S267" s="88" t="inlineStr">
        <is>
          <t>35.06.01 Прожекторы светодиодные</t>
        </is>
      </c>
      <c r="T267" s="88" t="n"/>
      <c r="U267" s="84" t="inlineStr">
        <is>
          <t>Временно не производится</t>
        </is>
      </c>
      <c r="V267" s="84" t="inlineStr">
        <is>
          <t>Luma</t>
        </is>
      </c>
      <c r="W267" s="89" t="inlineStr"/>
      <c r="X267" s="90" t="n">
        <v>0.153</v>
      </c>
      <c r="Y267" s="91" t="n">
        <v>0.000329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FLL-3002-20-6500</t>
        </is>
      </c>
      <c r="B268" s="82" t="inlineStr">
        <is>
          <t>Прожектор светодиодный СДО-3002 20Вт 6500К IP65 LUMA EKF</t>
        </is>
      </c>
      <c r="C268" s="141" t="inlineStr">
        <is>
          <t>https://cdn.ekfgroup.com/unsafe/fit-in/102x102/center/filters:format(png)/products/92EB48CE1D3EC1F55172DB38C4B695F1.jpg</t>
        </is>
      </c>
      <c r="D268" s="141" t="n"/>
      <c r="E268" s="83" t="n"/>
      <c r="F268" s="84" t="inlineStr">
        <is>
          <t>шт</t>
        </is>
      </c>
      <c r="G268" s="85" t="n">
        <v>545.72</v>
      </c>
      <c r="H268" s="85" t="n">
        <v>447.31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Регулярная</t>
        </is>
      </c>
      <c r="V268" s="84" t="inlineStr">
        <is>
          <t>Luma</t>
        </is>
      </c>
      <c r="W268" s="89" t="inlineStr"/>
      <c r="X268" s="90" t="n">
        <v>0.165</v>
      </c>
      <c r="Y268" s="91" t="n">
        <v>0.00024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FLL-3003-30-6500</t>
        </is>
      </c>
      <c r="B269" s="82" t="inlineStr">
        <is>
          <t>Прожектор светодиодный СДО-3003 30Вт 6500К IP65 LUMA EKF</t>
        </is>
      </c>
      <c r="C269" s="141" t="inlineStr">
        <is>
          <t>https://cdn.ekfgroup.com/unsafe/fit-in/102x102/center/filters:format(png)/products/54A95A6C96064145886409006989756B.jpg</t>
        </is>
      </c>
      <c r="D269" s="141" t="n"/>
      <c r="E269" s="83" t="n"/>
      <c r="F269" s="84" t="inlineStr">
        <is>
          <t>шт</t>
        </is>
      </c>
      <c r="G269" s="85" t="n">
        <v>734.77</v>
      </c>
      <c r="H269" s="85" t="n">
        <v>602.27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40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0.181</v>
      </c>
      <c r="Y269" s="91" t="n">
        <v>0.000486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FLL-3003-30D-6500</t>
        </is>
      </c>
      <c r="B270" s="82" t="inlineStr">
        <is>
          <t>Прожектор светодиодный СДО-3003 с инфракрасным датчиком движения 30Вт 6500К IP54 LUMA EKF</t>
        </is>
      </c>
      <c r="C270" s="141" t="inlineStr">
        <is>
          <t>https://cdn.ekfgroup.com/unsafe/fit-in/102x102/center/filters:format(png)/products/23397B737F62450D0C68D83752E3252B.jpg</t>
        </is>
      </c>
      <c r="D270" s="141" t="n"/>
      <c r="E270" s="83" t="n"/>
      <c r="F270" s="84" t="inlineStr">
        <is>
          <t>шт</t>
        </is>
      </c>
      <c r="G270" s="85" t="n">
        <v>1808.79</v>
      </c>
      <c r="H270" s="85" t="n">
        <v>1482.61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48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0.234</v>
      </c>
      <c r="Y270" s="91" t="n">
        <v>0.0009879999999999999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FLL-3004-50-6500</t>
        </is>
      </c>
      <c r="B271" s="82" t="inlineStr">
        <is>
          <t>Прожектор светодиодный СДО-3004 50Вт 6500К IP65 LUMA EKF</t>
        </is>
      </c>
      <c r="C271" s="141" t="inlineStr">
        <is>
          <t>https://cdn.ekfgroup.com/unsafe/fit-in/102x102/center/filters:format(png)/products/3DA6BE42EBBAA708C97C1C70ACEB12FC.jpg</t>
        </is>
      </c>
      <c r="D271" s="141" t="n"/>
      <c r="E271" s="83" t="n"/>
      <c r="F271" s="84" t="inlineStr">
        <is>
          <t>шт</t>
        </is>
      </c>
      <c r="G271" s="85" t="n">
        <v>1017.17</v>
      </c>
      <c r="H271" s="85" t="n">
        <v>833.75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40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0.289</v>
      </c>
      <c r="Y271" s="91" t="n">
        <v>0.000645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FLL-3004-50D-6500</t>
        </is>
      </c>
      <c r="B272" s="82" t="inlineStr">
        <is>
          <t>Прожектор светодиодный СДО-3004 с инфракрасным датчиком движения 50Вт 6500К IP54 LUMA EKF</t>
        </is>
      </c>
      <c r="C272" s="141" t="inlineStr">
        <is>
          <t>https://cdn.ekfgroup.com/unsafe/fit-in/102x102/center/filters:format(png)/products/D2BCB6750921B299B34C559EF3D41978.jpg</t>
        </is>
      </c>
      <c r="D272" s="141" t="n"/>
      <c r="E272" s="83" t="n"/>
      <c r="F272" s="84" t="inlineStr">
        <is>
          <t>шт</t>
        </is>
      </c>
      <c r="G272" s="85" t="n">
        <v>2093.02</v>
      </c>
      <c r="H272" s="85" t="n">
        <v>1715.59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24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0.356</v>
      </c>
      <c r="Y272" s="91" t="n">
        <v>0.001491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FLL-3005-75-6500</t>
        </is>
      </c>
      <c r="B273" s="82" t="inlineStr">
        <is>
          <t>Прожектор светодиодный СДО-3005 75Вт 6500К IP65 LUMA EKF</t>
        </is>
      </c>
      <c r="C273" s="141" t="inlineStr">
        <is>
          <t>https://cdn.ekfgroup.com/unsafe/fit-in/102x102/center/filters:format(png)/products/3945D507D08775558353732E0F9F72DF.jpg</t>
        </is>
      </c>
      <c r="D273" s="141" t="n"/>
      <c r="E273" s="83" t="n"/>
      <c r="F273" s="84" t="inlineStr">
        <is>
          <t>шт</t>
        </is>
      </c>
      <c r="G273" s="85" t="n">
        <v>1567.22</v>
      </c>
      <c r="H273" s="85" t="n">
        <v>1284.61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10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0.615</v>
      </c>
      <c r="Y273" s="91" t="n">
        <v>0.001212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FLL-3006-100-6500</t>
        </is>
      </c>
      <c r="B274" s="82" t="inlineStr">
        <is>
          <t>Прожектор светодиодный СДО-3006 100Вт 6500К IP65 LUMA EKF</t>
        </is>
      </c>
      <c r="C274" s="141" t="inlineStr">
        <is>
          <t>https://cdn.ekfgroup.com/unsafe/fit-in/102x102/center/filters:format(png)/products/72F83C76052DA6CA1E2FA41F34C6281A.jpg</t>
        </is>
      </c>
      <c r="D274" s="141" t="n"/>
      <c r="E274" s="83" t="n"/>
      <c r="F274" s="84" t="inlineStr">
        <is>
          <t>шт</t>
        </is>
      </c>
      <c r="G274" s="85" t="n">
        <v>2282.64</v>
      </c>
      <c r="H274" s="85" t="n">
        <v>1871.02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0.908</v>
      </c>
      <c r="Y274" s="91" t="n">
        <v>0.001639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FLL-3007-150-6500</t>
        </is>
      </c>
      <c r="B275" s="82" t="inlineStr">
        <is>
          <t>Прожектор светодиодный СДО-3007 150Вт 6500К IP65 LUMA EKF</t>
        </is>
      </c>
      <c r="C275" s="141" t="inlineStr">
        <is>
          <t>https://cdn.ekfgroup.com/unsafe/fit-in/102x102/center/filters:format(png)/products/9D7AB7322AF5A369877A2701777D600A.jpg</t>
        </is>
      </c>
      <c r="D275" s="141" t="n"/>
      <c r="E275" s="83" t="n"/>
      <c r="F275" s="84" t="inlineStr">
        <is>
          <t>шт</t>
        </is>
      </c>
      <c r="G275" s="85" t="n">
        <v>5027.97</v>
      </c>
      <c r="H275" s="85" t="n">
        <v>4121.29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5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1.5</v>
      </c>
      <c r="Y275" s="91" t="n">
        <v>0.002834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FLL-3008-200-6500</t>
        </is>
      </c>
      <c r="B276" s="82" t="inlineStr">
        <is>
          <t>Прожектор светодиодный СДО-3008 200Вт 6500К IP65 LUMA EKF</t>
        </is>
      </c>
      <c r="C276" s="141" t="inlineStr">
        <is>
          <t>https://cdn.ekfgroup.com/unsafe/fit-in/102x102/center/filters:format(png)/products/349210C849A0C4A27944EED887FB5370.jpg</t>
        </is>
      </c>
      <c r="D276" s="141" t="n"/>
      <c r="E276" s="83" t="n"/>
      <c r="F276" s="84" t="inlineStr">
        <is>
          <t>шт</t>
        </is>
      </c>
      <c r="G276" s="85" t="n">
        <v>6543</v>
      </c>
      <c r="H276" s="85" t="n">
        <v>5363.11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2.33</v>
      </c>
      <c r="Y276" s="91" t="n">
        <v>0.004675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FLL-4001-10-4000</t>
        </is>
      </c>
      <c r="B277" s="82" t="inlineStr">
        <is>
          <t>Прожектор светодиодный СДО-4001 10Вт 4000К IP65 с равномерной засветкой LUMA EKF</t>
        </is>
      </c>
      <c r="C277" s="141" t="inlineStr">
        <is>
          <t>https://cdn.ekfgroup.com/unsafe/fit-in/102x102/center/filters:format(png)/products/E5A6C734D3AAA41517C1B33045B9D696.jpg</t>
        </is>
      </c>
      <c r="D277" s="141" t="n"/>
      <c r="E277" s="83" t="n"/>
      <c r="F277" s="84" t="inlineStr">
        <is>
          <t>шт</t>
        </is>
      </c>
      <c r="G277" s="85" t="n">
        <v>1629.43</v>
      </c>
      <c r="H277" s="85" t="n">
        <v>1335.6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100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0.202</v>
      </c>
      <c r="Y277" s="91" t="n">
        <v>0.00042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FLL-4002-20-4000</t>
        </is>
      </c>
      <c r="B278" s="82" t="inlineStr">
        <is>
          <t>Прожектор светодиодный СДО-4002 20Вт 4000К IP65 с равномерной засветкой LUMA EKF</t>
        </is>
      </c>
      <c r="C278" s="141" t="inlineStr">
        <is>
          <t>https://cdn.ekfgroup.com/unsafe/fit-in/102x102/center/filters:format(png)/products/E9F0479BEEF7336C044150FB6FF1CA28.jpg</t>
        </is>
      </c>
      <c r="D278" s="141" t="n"/>
      <c r="E278" s="83" t="n"/>
      <c r="F278" s="84" t="inlineStr">
        <is>
          <t>шт</t>
        </is>
      </c>
      <c r="G278" s="85" t="n">
        <v>1894.97</v>
      </c>
      <c r="H278" s="85" t="n">
        <v>1553.25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20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0.264</v>
      </c>
      <c r="Y278" s="91" t="n">
        <v>0.000708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FLL-4003-30-4000</t>
        </is>
      </c>
      <c r="B279" s="82" t="inlineStr">
        <is>
          <t>Прожектор светодиодный СДО-4003 30Вт 4000К IP65 с равномерной засветкой LUMA EKF</t>
        </is>
      </c>
      <c r="C279" s="141" t="inlineStr">
        <is>
          <t>https://cdn.ekfgroup.com/unsafe/fit-in/102x102/center/filters:format(png)/products/AF4D9C525E36D10730C07583B09F6AE8.jpg</t>
        </is>
      </c>
      <c r="D279" s="141" t="n"/>
      <c r="E279" s="83" t="n"/>
      <c r="F279" s="84" t="inlineStr">
        <is>
          <t>шт</t>
        </is>
      </c>
      <c r="G279" s="85" t="n">
        <v>2269.13</v>
      </c>
      <c r="H279" s="85" t="n">
        <v>1859.94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0.416</v>
      </c>
      <c r="Y279" s="91" t="n">
        <v>0.00117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FLL-4004-50-4000</t>
        </is>
      </c>
      <c r="B280" s="82" t="inlineStr">
        <is>
          <t>Прожектор светодиодный СДО-4004 50Вт 4000К IP65 с равномерной засветкой LUMA EKF</t>
        </is>
      </c>
      <c r="C280" s="141" t="inlineStr">
        <is>
          <t>https://cdn.ekfgroup.com/unsafe/fit-in/102x102/center/filters:format(png)/products/69DA12273C14018CA91B8B9CB65E0177.jpg</t>
        </is>
      </c>
      <c r="D280" s="141" t="n"/>
      <c r="E280" s="83" t="n"/>
      <c r="F280" s="84" t="inlineStr">
        <is>
          <t>шт</t>
        </is>
      </c>
      <c r="G280" s="85" t="n">
        <v>2920.91</v>
      </c>
      <c r="H280" s="85" t="n">
        <v>2394.19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0.596</v>
      </c>
      <c r="Y280" s="91" t="n">
        <v>0.001802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FLL-4005-100-4000</t>
        </is>
      </c>
      <c r="B281" s="82" t="inlineStr">
        <is>
          <t>Прожектор светодиодный СДО-4005 100Вт 4000К IP65 с равномерной засветкой LUMA EKF</t>
        </is>
      </c>
      <c r="C281" s="141" t="inlineStr">
        <is>
          <t>https://cdn.ekfgroup.com/unsafe/fit-in/102x102/center/filters:format(png)/products/A2AE08B3AA5F0068C1889E7D58B977F0.jpg</t>
        </is>
      </c>
      <c r="D281" s="141" t="n"/>
      <c r="E281" s="83" t="n"/>
      <c r="F281" s="84" t="inlineStr">
        <is>
          <t>шт</t>
        </is>
      </c>
      <c r="G281" s="85" t="n">
        <v>4429.64</v>
      </c>
      <c r="H281" s="85" t="n">
        <v>3630.85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10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0.896</v>
      </c>
      <c r="Y281" s="91" t="n">
        <v>0.003512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SLL-8001-30-5000</t>
        </is>
      </c>
      <c r="B282" s="82" t="inlineStr">
        <is>
          <t>Светильник светодиодный консольный ДКУ-8001-Д 30Вт 5000К IP65 EKF PROxima</t>
        </is>
      </c>
      <c r="C282" s="141" t="inlineStr">
        <is>
          <t>https://cdn.ekfgroup.com/unsafe/fit-in/102x102/center/filters:format(png)/products/87DEF4BC3BB105F19B8CB61A0EF15CC9.jpg</t>
        </is>
      </c>
      <c r="D282" s="141" t="n"/>
      <c r="E282" s="83" t="n"/>
      <c r="F282" s="84" t="inlineStr">
        <is>
          <t>шт</t>
        </is>
      </c>
      <c r="G282" s="85" t="n">
        <v>2701.49</v>
      </c>
      <c r="H282" s="85" t="n">
        <v>2214.34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20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35.06.02 Уличные консольные светильники</t>
        </is>
      </c>
      <c r="T282" s="88" t="n"/>
      <c r="U282" s="84" t="inlineStr">
        <is>
          <t>Временно не производится</t>
        </is>
      </c>
      <c r="V282" s="84" t="inlineStr">
        <is>
          <t>Luma</t>
        </is>
      </c>
      <c r="W282" s="89" t="inlineStr"/>
      <c r="X282" s="90" t="n">
        <v>0.618</v>
      </c>
      <c r="Y282" s="91" t="n">
        <v>0.003356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SLL-8002-50-5000</t>
        </is>
      </c>
      <c r="B283" s="82" t="inlineStr">
        <is>
          <t>Светильник светодиодный консольный ДКУ-8002-Д 50Вт 5000К IP65 EKF PROxima</t>
        </is>
      </c>
      <c r="C283" s="141" t="inlineStr">
        <is>
          <t>https://cdn.ekfgroup.com/unsafe/fit-in/102x102/center/filters:format(png)/products/C6159ED79A7E114F25E300FF587B0E36.jpg</t>
        </is>
      </c>
      <c r="D283" s="141" t="n"/>
      <c r="E283" s="83" t="n"/>
      <c r="F283" s="84" t="inlineStr">
        <is>
          <t>шт</t>
        </is>
      </c>
      <c r="G283" s="85" t="n">
        <v>2794.93</v>
      </c>
      <c r="H283" s="85" t="n">
        <v>2290.93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15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0.8</v>
      </c>
      <c r="Y283" s="91" t="n">
        <v>0.003998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SLL-8003-100-5000</t>
        </is>
      </c>
      <c r="B284" s="82" t="inlineStr">
        <is>
          <t>Светильник светодиодный консольный ДКУ-8003-Д 100Вт 5000К IP65 EKF PROxima</t>
        </is>
      </c>
      <c r="C284" s="141" t="inlineStr">
        <is>
          <t>https://cdn.ekfgroup.com/unsafe/fit-in/102x102/center/filters:format(png)/products/840990E7B955F7D67B788B05FC5B627E.jpg</t>
        </is>
      </c>
      <c r="D284" s="141" t="n"/>
      <c r="E284" s="83" t="n"/>
      <c r="F284" s="84" t="inlineStr">
        <is>
          <t>шт</t>
        </is>
      </c>
      <c r="G284" s="85" t="n">
        <v>5545.61</v>
      </c>
      <c r="H284" s="85" t="n">
        <v>4545.58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10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1.58</v>
      </c>
      <c r="Y284" s="91" t="n">
        <v>0.008031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SLL-8004-150-5000</t>
        </is>
      </c>
      <c r="B285" s="82" t="inlineStr">
        <is>
          <t>Светильник светодиодный консольный ДКУ-8004-Д 150Вт 5000К IP65 EKF PROxima</t>
        </is>
      </c>
      <c r="C285" s="141" t="inlineStr">
        <is>
          <t>https://cdn.ekfgroup.com/unsafe/fit-in/102x102/center/filters:format(png)/products/E0D5AB9A1A139D4D7AF15A63A97440EA.jpg</t>
        </is>
      </c>
      <c r="D285" s="141" t="n"/>
      <c r="E285" s="83" t="n"/>
      <c r="F285" s="84" t="inlineStr">
        <is>
          <t>шт</t>
        </is>
      </c>
      <c r="G285" s="85" t="n">
        <v>8186.38</v>
      </c>
      <c r="H285" s="85" t="n">
        <v>6710.15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8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2.2</v>
      </c>
      <c r="Y285" s="91" t="n">
        <v>0.01118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SLL-9001-30-5000</t>
        </is>
      </c>
      <c r="B286" s="82" t="inlineStr">
        <is>
          <t>Светильник светодиодный консольный ДКУ-9001-Ш 30Вт 5000К IP65 EKF PROxima</t>
        </is>
      </c>
      <c r="C286" s="141" t="inlineStr">
        <is>
          <t>https://cdn.ekfgroup.com/unsafe/fit-in/102x102/center/filters:format(png)/products/D4E3D1F0B77C0161A4C7A75F53AB6CE5.jpg</t>
        </is>
      </c>
      <c r="D286" s="141" t="n"/>
      <c r="E286" s="83" t="n"/>
      <c r="F286" s="84" t="inlineStr">
        <is>
          <t>шт</t>
        </is>
      </c>
      <c r="G286" s="85" t="n">
        <v>3483.59</v>
      </c>
      <c r="H286" s="85" t="n">
        <v>2855.4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20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Регулярная</t>
        </is>
      </c>
      <c r="V286" s="84" t="inlineStr">
        <is>
          <t>Luma</t>
        </is>
      </c>
      <c r="W286" s="89" t="inlineStr"/>
      <c r="X286" s="90" t="n">
        <v>0.663</v>
      </c>
      <c r="Y286" s="91" t="n">
        <v>0.002927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SLL-9002-50-3000</t>
        </is>
      </c>
      <c r="B287" s="82" t="inlineStr">
        <is>
          <t>Светильник светодиодный консольный ДКУ-9002-Ш 50Вт 3000К IP65 EKF</t>
        </is>
      </c>
      <c r="C287" s="141" t="inlineStr">
        <is>
          <t>https://cdn.ekfgroup.com/unsafe/fit-in/102x102/center/filters:format(png)/products/54C6BD2A85348CA4F0FF06AE62634416.jpg</t>
        </is>
      </c>
      <c r="D287" s="141" t="n"/>
      <c r="E287" s="83" t="n"/>
      <c r="F287" s="84" t="inlineStr">
        <is>
          <t>шт</t>
        </is>
      </c>
      <c r="G287" s="85" t="n">
        <v>4013.96</v>
      </c>
      <c r="H287" s="85" t="n">
        <v>3290.13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10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0.784</v>
      </c>
      <c r="Y287" s="91" t="n">
        <v>0.003614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SLL-9002-50-5000</t>
        </is>
      </c>
      <c r="B288" s="82" t="inlineStr">
        <is>
          <t>Светильник светодиодный консольный ДКУ-9002-Ш 50Вт 5000К IP65 EKF PROxima</t>
        </is>
      </c>
      <c r="C288" s="141" t="inlineStr">
        <is>
          <t>https://cdn.ekfgroup.com/unsafe/fit-in/102x102/center/filters:format(png)/products/D41666C826D46113D8D5E41444850584.jpg</t>
        </is>
      </c>
      <c r="D288" s="141" t="n"/>
      <c r="E288" s="83" t="n"/>
      <c r="F288" s="84" t="inlineStr">
        <is>
          <t>шт</t>
        </is>
      </c>
      <c r="G288" s="85" t="n">
        <v>4039.11</v>
      </c>
      <c r="H288" s="85" t="n">
        <v>3310.75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0.8</v>
      </c>
      <c r="Y288" s="91" t="n">
        <v>0.003504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SLL-9003-100-3000</t>
        </is>
      </c>
      <c r="B289" s="82" t="inlineStr">
        <is>
          <t>Светильник светодиодный консольный ДКУ-9003-Ш 100Вт 3000К IP65 EKF</t>
        </is>
      </c>
      <c r="C289" s="141" t="inlineStr">
        <is>
          <t>https://cdn.ekfgroup.com/unsafe/fit-in/102x102/center/filters:format(png)/products/C30827E8A4F170D3FA5A958E252F3CC5.jpg</t>
        </is>
      </c>
      <c r="D289" s="141" t="n"/>
      <c r="E289" s="83" t="n"/>
      <c r="F289" s="84" t="inlineStr">
        <is>
          <t>шт</t>
        </is>
      </c>
      <c r="G289" s="85" t="n">
        <v>6271.82</v>
      </c>
      <c r="H289" s="85" t="n">
        <v>5140.84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1.362</v>
      </c>
      <c r="Y289" s="91" t="n">
        <v>0.004406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SLL-9003-100-5000</t>
        </is>
      </c>
      <c r="B290" s="82" t="inlineStr">
        <is>
          <t>Светильник светодиодный консольный ДКУ-9003-Ш 100Вт 5000К IP65 EKF PROxima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6252.56</v>
      </c>
      <c r="H290" s="85" t="n">
        <v>5125.05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1.29</v>
      </c>
      <c r="Y290" s="91" t="n">
        <v>0.004683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SLL-9004-150-3000</t>
        </is>
      </c>
      <c r="B291" s="82" t="inlineStr">
        <is>
          <t>Светильник светодиодный консольный ДКУ-9004-Ш 150Вт 3000К IP65 EKF</t>
        </is>
      </c>
      <c r="C291" s="141" t="inlineStr">
        <is>
          <t>https://cdn.ekfgroup.com/unsafe/fit-in/102x102/center/filters:format(png)/products/549A92F18FC874B505BB1E2EBD356F59.jpg</t>
        </is>
      </c>
      <c r="D291" s="141" t="n"/>
      <c r="E291" s="83" t="n"/>
      <c r="F291" s="84" t="inlineStr">
        <is>
          <t>шт</t>
        </is>
      </c>
      <c r="G291" s="85" t="n">
        <v>10536.66</v>
      </c>
      <c r="H291" s="85" t="n">
        <v>8636.610000000001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5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2.111</v>
      </c>
      <c r="Y291" s="91" t="n">
        <v>0.007523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SLL-9004-150-5000</t>
        </is>
      </c>
      <c r="B292" s="82" t="inlineStr">
        <is>
          <t>Светильник светодиодный консольный ДКУ-9004-Ш 150Вт 5000К IP65 EKF PROxima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10621.35</v>
      </c>
      <c r="H292" s="85" t="n">
        <v>8706.02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1.933</v>
      </c>
      <c r="Y292" s="91" t="n">
        <v>0.007733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dd-ms-E27</t>
        </is>
      </c>
      <c r="B293" s="82" t="inlineStr">
        <is>
          <t>ИК датчик движения E27 60Вт 360гр. до 7м IP20 EKF PROxima</t>
        </is>
      </c>
      <c r="C293" s="141" t="inlineStr">
        <is>
          <t>https://cdn.ekfgroup.com/unsafe/fit-in/102x102/center/filters:format(png)/products/37ACB61C5D7A5EF6127AD4374AF8B139.jpg</t>
        </is>
      </c>
      <c r="D293" s="141" t="n"/>
      <c r="E293" s="83" t="n"/>
      <c r="F293" s="84" t="inlineStr">
        <is>
          <t>шт</t>
        </is>
      </c>
      <c r="G293" s="85" t="n">
        <v>1386.15</v>
      </c>
      <c r="H293" s="85" t="n">
        <v>1136.19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50</v>
      </c>
      <c r="Q293" s="88" t="inlineStr">
        <is>
          <t>35 Светотехника</t>
        </is>
      </c>
      <c r="R293" s="88" t="inlineStr">
        <is>
          <t>35.07 Управление освещением</t>
        </is>
      </c>
      <c r="S293" s="88" t="inlineStr">
        <is>
          <t>35.07.01 Инфракрасные датчики движения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0.12</v>
      </c>
      <c r="Y293" s="91" t="n">
        <v>0.000432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dd-ms-01-b</t>
        </is>
      </c>
      <c r="B294" s="82" t="inlineStr">
        <is>
          <t>ИК датчик движения MS-01 черный на прожектор 1200Вт 120гр. до 12м IP44 EKF PROxima</t>
        </is>
      </c>
      <c r="C294" s="141" t="inlineStr">
        <is>
          <t>https://cdn.ekfgroup.com/unsafe/fit-in/102x102/center/filters:format(png)/products/D24EA3270771BBDC36E35F487CA1BAC0.jpg</t>
        </is>
      </c>
      <c r="D294" s="141" t="n"/>
      <c r="E294" s="83" t="n"/>
      <c r="F294" s="84" t="inlineStr">
        <is>
          <t>шт</t>
        </is>
      </c>
      <c r="G294" s="85" t="n">
        <v>678.33</v>
      </c>
      <c r="H294" s="85" t="n">
        <v>556.01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Выводимая из ассортимента</t>
        </is>
      </c>
      <c r="V294" s="84" t="inlineStr">
        <is>
          <t>Luma</t>
        </is>
      </c>
      <c r="W294" s="89" t="inlineStr"/>
      <c r="X294" s="90" t="n">
        <v>0.34</v>
      </c>
      <c r="Y294" s="91" t="n">
        <v>0.000935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dd-ms-100</t>
        </is>
      </c>
      <c r="B295" s="82" t="inlineStr">
        <is>
          <t>ИК датчик движения встраив. 1200Вт 360гр. до 6м IP20 MS-100 EKF PROxima</t>
        </is>
      </c>
      <c r="C295" s="141" t="inlineStr">
        <is>
          <t>https://cdn.ekfgroup.com/unsafe/fit-in/102x102/center/filters:format(png)/products/F335BBDF65655CECB7D2ED79578DC99C.jpg</t>
        </is>
      </c>
      <c r="D295" s="141" t="n"/>
      <c r="E295" s="83" t="n"/>
      <c r="F295" s="84" t="inlineStr">
        <is>
          <t>шт</t>
        </is>
      </c>
      <c r="G295" s="85" t="n">
        <v>1293.83</v>
      </c>
      <c r="H295" s="85" t="n">
        <v>1060.52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Регулярная</t>
        </is>
      </c>
      <c r="V295" s="84" t="inlineStr">
        <is>
          <t>Luma</t>
        </is>
      </c>
      <c r="W295" s="89" t="inlineStr"/>
      <c r="X295" s="90" t="n">
        <v>0.099</v>
      </c>
      <c r="Y295" s="91" t="n">
        <v>0.000786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dd-ms-2000</t>
        </is>
      </c>
      <c r="B296" s="82" t="inlineStr">
        <is>
          <t>ИК датчик движения встраив. 500Вт 160гр. до 9м IP20 MS-2000 EKF PROxima</t>
        </is>
      </c>
      <c r="C296" s="141" t="inlineStr">
        <is>
          <t>https://cdn.ekfgroup.com/unsafe/fit-in/102x102/center/filters:format(png)/products/AB00481C371D6E45A843102AE7BBAE4C.jpg</t>
        </is>
      </c>
      <c r="D296" s="141" t="n"/>
      <c r="E296" s="83" t="n"/>
      <c r="F296" s="84" t="inlineStr">
        <is>
          <t>шт</t>
        </is>
      </c>
      <c r="G296" s="85" t="n">
        <v>1321.1</v>
      </c>
      <c r="H296" s="85" t="n">
        <v>1082.87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100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0.08799999999999999</v>
      </c>
      <c r="Y296" s="91" t="n">
        <v>0.000669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</t>
        </is>
      </c>
      <c r="B297" s="82" t="inlineStr">
        <is>
          <t>ИК датчик движения встраиваемый 800Вт 360гр. до 6м IP20 dd-ms-200 EKF</t>
        </is>
      </c>
      <c r="C297" s="141" t="inlineStr">
        <is>
          <t>https://cdn.ekfgroup.com/unsafe/fit-in/102x102/center/filters:format(png)/products/B93B52AB933BA17429AAAFF6905EE356.jpg</t>
        </is>
      </c>
      <c r="D297" s="141" t="n"/>
      <c r="E297" s="83" t="n"/>
      <c r="F297" s="84" t="inlineStr">
        <is>
          <t>шт</t>
        </is>
      </c>
      <c r="G297" s="85" t="n">
        <v>1320.51</v>
      </c>
      <c r="H297" s="85" t="n">
        <v>1082.39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0.067</v>
      </c>
      <c r="Y297" s="91" t="n">
        <v>0.000388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dd-ms-118B</t>
        </is>
      </c>
      <c r="B298" s="82" t="inlineStr">
        <is>
          <t>ИК датчик движения наст. 1200Вт 180гр. до 12м IP44 MS-118B EKF PROxima</t>
        </is>
      </c>
      <c r="C298" s="141" t="inlineStr">
        <is>
          <t>https://cdn.ekfgroup.com/unsafe/fit-in/102x102/center/filters:format(png)/products/863306769317B73EEB06F8E6A83B3F3A.jpg</t>
        </is>
      </c>
      <c r="D298" s="141" t="n"/>
      <c r="E298" s="83" t="n"/>
      <c r="F298" s="84" t="inlineStr">
        <is>
          <t>шт</t>
        </is>
      </c>
      <c r="G298" s="85" t="n">
        <v>1307.17</v>
      </c>
      <c r="H298" s="85" t="n">
        <v>1071.45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50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0.245</v>
      </c>
      <c r="Y298" s="91" t="n">
        <v>0.001208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dd-ms-16Cb</t>
        </is>
      </c>
      <c r="B299" s="82" t="inlineStr">
        <is>
          <t>ИК датчик движения наст. 1200Вт 180гр. до 12м IP44 MS-16Cb черный EKF PROxima</t>
        </is>
      </c>
      <c r="C299" s="141" t="inlineStr">
        <is>
          <t>https://cdn.ekfgroup.com/unsafe/fit-in/102x102/center/filters:format(png)/products/F9EAC7AC645A1F46ED4891B86EAD0504.jpg</t>
        </is>
      </c>
      <c r="D299" s="141" t="n"/>
      <c r="E299" s="83" t="n"/>
      <c r="F299" s="84" t="inlineStr">
        <is>
          <t>шт</t>
        </is>
      </c>
      <c r="G299" s="85" t="n">
        <v>1174.65</v>
      </c>
      <c r="H299" s="85" t="n">
        <v>962.83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0.3</v>
      </c>
      <c r="Y299" s="91" t="n">
        <v>0.00147059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</t>
        </is>
      </c>
      <c r="B300" s="82" t="inlineStr">
        <is>
          <t>ИК датчик движения наст. 1200Вт 180гр. до 12м IP44 MS-16C EKF PROxima</t>
        </is>
      </c>
      <c r="C300" s="141" t="inlineStr">
        <is>
          <t>https://cdn.ekfgroup.com/unsafe/fit-in/102x102/center/filters:format(png)/products/85B1FF5C1478E109C262390B945542FD.jpg</t>
        </is>
      </c>
      <c r="D300" s="141" t="n"/>
      <c r="E300" s="83" t="n"/>
      <c r="F300" s="84" t="inlineStr">
        <is>
          <t>шт</t>
        </is>
      </c>
      <c r="G300" s="85" t="n">
        <v>1174.65</v>
      </c>
      <c r="H300" s="85" t="n">
        <v>962.83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0.18</v>
      </c>
      <c r="Y300" s="91" t="n">
        <v>0.001069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dd-ms-39b</t>
        </is>
      </c>
      <c r="B301" s="82" t="inlineStr">
        <is>
          <t>ИК датчик движения наст. 1200Вт 180гр. до 12м IP44 MS-39b черный EKF PROxima</t>
        </is>
      </c>
      <c r="C301" s="141" t="inlineStr">
        <is>
          <t>https://cdn.ekfgroup.com/unsafe/fit-in/102x102/center/filters:format(png)/products/9DDF5637A83408F70312E31868E10657.jpg</t>
        </is>
      </c>
      <c r="D301" s="141" t="n"/>
      <c r="E301" s="83" t="n"/>
      <c r="F301" s="84" t="inlineStr">
        <is>
          <t>шт</t>
        </is>
      </c>
      <c r="G301" s="85" t="n">
        <v>1121.01</v>
      </c>
      <c r="H301" s="85" t="n">
        <v>918.86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0.222</v>
      </c>
      <c r="Y301" s="91" t="n">
        <v>0.000702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</t>
        </is>
      </c>
      <c r="B302" s="82" t="inlineStr">
        <is>
          <t>ИК датчик движения наст. 1200Вт 180гр. до 12м IP44 MS-39 EKF PROxima</t>
        </is>
      </c>
      <c r="C302" s="141" t="inlineStr">
        <is>
          <t>https://cdn.ekfgroup.com/unsafe/fit-in/102x102/center/filters:format(png)/products/3ED804F859B78CBBE5E63931C383C810.jpg</t>
        </is>
      </c>
      <c r="D302" s="141" t="n"/>
      <c r="E302" s="83" t="n"/>
      <c r="F302" s="84" t="inlineStr">
        <is>
          <t>шт</t>
        </is>
      </c>
      <c r="G302" s="85" t="n">
        <v>1121.01</v>
      </c>
      <c r="H302" s="85" t="n">
        <v>918.86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0.141</v>
      </c>
      <c r="Y302" s="91" t="n">
        <v>0.000974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dd-ms-40</t>
        </is>
      </c>
      <c r="B303" s="82" t="inlineStr">
        <is>
          <t>ИК датчик движения наст. 1200Вт 180гр. до 12м IP44 MS-40 EKF PROxima</t>
        </is>
      </c>
      <c r="C303" s="141" t="inlineStr">
        <is>
          <t>https://cdn.ekfgroup.com/unsafe/fit-in/102x102/center/filters:format(png)/products/FBF0A24EDC465024076C9CC55281675B.jpg</t>
        </is>
      </c>
      <c r="D303" s="141" t="n"/>
      <c r="E303" s="83" t="n"/>
      <c r="F303" s="84" t="inlineStr">
        <is>
          <t>шт</t>
        </is>
      </c>
      <c r="G303" s="85" t="n">
        <v>1613.96</v>
      </c>
      <c r="H303" s="85" t="n">
        <v>1322.92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0.172</v>
      </c>
      <c r="Y303" s="91" t="n">
        <v>0.000842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dd-ms-38</t>
        </is>
      </c>
      <c r="B304" s="82" t="inlineStr">
        <is>
          <t>ИК датчик движения наст. 800Вт 180 град до 12м IP44 MS-38 EKF PROxima</t>
        </is>
      </c>
      <c r="C304" s="141" t="inlineStr">
        <is>
          <t>https://cdn.ekfgroup.com/unsafe/fit-in/102x102/center/filters:format(png)/products/30FF0527C513DD05DD64988A3828D39B.jpg</t>
        </is>
      </c>
      <c r="D304" s="141" t="n"/>
      <c r="E304" s="83" t="n"/>
      <c r="F304" s="84" t="inlineStr">
        <is>
          <t>шт</t>
        </is>
      </c>
      <c r="G304" s="85" t="n">
        <v>1139.63</v>
      </c>
      <c r="H304" s="85" t="n">
        <v>934.12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100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0.116</v>
      </c>
      <c r="Y304" s="91" t="n">
        <v>0.000481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dd-ms-20B</t>
        </is>
      </c>
      <c r="B305" s="82" t="inlineStr">
        <is>
          <t>ИК датчик движения потолочный 1200Вт 360гр. до 6м IP20 MS-20B EKF PROxima</t>
        </is>
      </c>
      <c r="C305" s="141" t="inlineStr">
        <is>
          <t>https://cdn.ekfgroup.com/unsafe/fit-in/102x102/center/filters:format(png)/products/E7ED10BAAEFF8FF91536E054E4969982.jpg</t>
        </is>
      </c>
      <c r="D305" s="141" t="n"/>
      <c r="E305" s="83" t="n"/>
      <c r="F305" s="84" t="inlineStr">
        <is>
          <t>шт</t>
        </is>
      </c>
      <c r="G305" s="85" t="n">
        <v>1307.17</v>
      </c>
      <c r="H305" s="85" t="n">
        <v>1071.45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50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0.18</v>
      </c>
      <c r="Y305" s="91" t="n">
        <v>0.001342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dd-ms-28A</t>
        </is>
      </c>
      <c r="B306" s="82" t="inlineStr">
        <is>
          <t>ИК датчик движения потолочный 1200Вт 360гр. до 6м IP20 MS-28A EKF PROxima</t>
        </is>
      </c>
      <c r="C306" s="141" t="inlineStr">
        <is>
          <t>https://cdn.ekfgroup.com/unsafe/fit-in/102x102/center/filters:format(png)/products/1A7441097A7CB53385A1228564131CB5.jpg</t>
        </is>
      </c>
      <c r="D306" s="141" t="n"/>
      <c r="E306" s="83" t="n"/>
      <c r="F306" s="84" t="inlineStr">
        <is>
          <t>шт</t>
        </is>
      </c>
      <c r="G306" s="85" t="n">
        <v>1187.39</v>
      </c>
      <c r="H306" s="85" t="n">
        <v>973.27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0.161</v>
      </c>
      <c r="Y306" s="91" t="n">
        <v>0.001349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dd-ms-22B</t>
        </is>
      </c>
      <c r="B307" s="82" t="inlineStr">
        <is>
          <t>ИК датчик движения потолочный 2000Вт 360гр. до 6м IP20 MS-22B EKF PROxima</t>
        </is>
      </c>
      <c r="C307" s="141" t="inlineStr">
        <is>
          <t>https://cdn.ekfgroup.com/unsafe/fit-in/102x102/center/filters:format(png)/products/07DEB2A8399BDF3CEB186A73F6D0A4F5.jpg</t>
        </is>
      </c>
      <c r="D307" s="141" t="n"/>
      <c r="E307" s="83" t="n"/>
      <c r="F307" s="84" t="inlineStr">
        <is>
          <t>шт</t>
        </is>
      </c>
      <c r="G307" s="85" t="n">
        <v>1533.92</v>
      </c>
      <c r="H307" s="85" t="n">
        <v>1257.31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0.125</v>
      </c>
      <c r="Y307" s="91" t="n">
        <v>0.000621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dd-ms-24B</t>
        </is>
      </c>
      <c r="B308" s="82" t="inlineStr">
        <is>
          <t>ИК датчик движения потолочный 800Вт 360гр. до 6м IP20 MS-24B EKF</t>
        </is>
      </c>
      <c r="C308" s="141" t="inlineStr">
        <is>
          <t>https://cdn.ekfgroup.com/unsafe/fit-in/102x102/center/filters:format(png)/products/5033A252BDFF06B4C06468E7CD41DC0C.jpg</t>
        </is>
      </c>
      <c r="D308" s="141" t="n"/>
      <c r="E308" s="83" t="n"/>
      <c r="F308" s="84" t="inlineStr">
        <is>
          <t>шт</t>
        </is>
      </c>
      <c r="G308" s="85" t="n">
        <v>1393.86</v>
      </c>
      <c r="H308" s="85" t="n">
        <v>1142.51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0.126</v>
      </c>
      <c r="Y308" s="91" t="n">
        <v>0.000618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dd-ms-48B</t>
        </is>
      </c>
      <c r="B309" s="82" t="inlineStr">
        <is>
          <t>ИК датчик движения угловой 1200Вт 270гр. до 12м IP44 MS-48B EKF PROxima</t>
        </is>
      </c>
      <c r="C309" s="141" t="inlineStr">
        <is>
          <t>https://cdn.ekfgroup.com/unsafe/fit-in/102x102/center/filters:format(png)/products/BAC0A4E3DAD84FB0EC4E95782434E1FB.jpg</t>
        </is>
      </c>
      <c r="D309" s="141" t="n"/>
      <c r="E309" s="83" t="n"/>
      <c r="F309" s="84" t="inlineStr">
        <is>
          <t>шт</t>
        </is>
      </c>
      <c r="G309" s="85" t="n">
        <v>1841.19</v>
      </c>
      <c r="H309" s="85" t="n">
        <v>1509.17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36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0.272</v>
      </c>
      <c r="Y309" s="91" t="n">
        <v>0.002205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dd-mw-702</t>
        </is>
      </c>
      <c r="B310" s="82" t="inlineStr">
        <is>
          <t>Микроволновый датчик движения бел. 1200Вт 180гр. до 15м IP44 MW-702 EKF PROxima</t>
        </is>
      </c>
      <c r="C310" s="141" t="inlineStr">
        <is>
          <t>https://cdn.ekfgroup.com/unsafe/fit-in/102x102/center/filters:format(png)/products/294CB177BBE5387542F9F41A7371EED7.jpg</t>
        </is>
      </c>
      <c r="D310" s="141" t="n"/>
      <c r="E310" s="83" t="n"/>
      <c r="F310" s="84" t="inlineStr">
        <is>
          <t>шт</t>
        </is>
      </c>
      <c r="G310" s="85" t="n">
        <v>2040.78</v>
      </c>
      <c r="H310" s="85" t="n">
        <v>1672.77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50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35.07.02 Микроволновые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0.17</v>
      </c>
      <c r="Y310" s="91" t="n">
        <v>0.00102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dd-mw-704</t>
        </is>
      </c>
      <c r="B311" s="82" t="inlineStr">
        <is>
          <t>Микроволновый датчик движения бел. 1200Вт 180гр. до 15м IP65 MW-704 EKF PROxima</t>
        </is>
      </c>
      <c r="C311" s="141" t="inlineStr">
        <is>
          <t>https://cdn.ekfgroup.com/unsafe/fit-in/102x102/center/filters:format(png)/products/4F9EB246EB025C8A63EEBDCDCDC65483.jpg</t>
        </is>
      </c>
      <c r="D311" s="141" t="n"/>
      <c r="E311" s="83" t="n"/>
      <c r="F311" s="84" t="inlineStr">
        <is>
          <t>шт</t>
        </is>
      </c>
      <c r="G311" s="85" t="n">
        <v>2360.92</v>
      </c>
      <c r="H311" s="85" t="n">
        <v>1935.18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0.184</v>
      </c>
      <c r="Y311" s="91" t="n">
        <v>0.000738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dd-mw-700</t>
        </is>
      </c>
      <c r="B312" s="82" t="inlineStr">
        <is>
          <t>Микроволновый датчик движения бел. 1200Вт 360гр. до 10м IP20 MW-700 EKF PROxima</t>
        </is>
      </c>
      <c r="C312" s="141" t="inlineStr">
        <is>
          <t>https://cdn.ekfgroup.com/unsafe/fit-in/102x102/center/filters:format(png)/products/C87CF964F9916C9F6EA9C601ABCD05F6.jpg</t>
        </is>
      </c>
      <c r="D312" s="141" t="n"/>
      <c r="E312" s="83" t="n"/>
      <c r="F312" s="84" t="inlineStr">
        <is>
          <t>шт</t>
        </is>
      </c>
      <c r="G312" s="85" t="n">
        <v>1640.64</v>
      </c>
      <c r="H312" s="85" t="n">
        <v>1344.79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100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0.073</v>
      </c>
      <c r="Y312" s="91" t="n">
        <v>0.000377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dd-mw-703</t>
        </is>
      </c>
      <c r="B313" s="82" t="inlineStr">
        <is>
          <t>Микроволновый датчик движения бел. 1200Вт 360гр. до 10м IP20 MW-703 EKF PROxima</t>
        </is>
      </c>
      <c r="C313" s="141" t="inlineStr">
        <is>
          <t>https://cdn.ekfgroup.com/unsafe/fit-in/102x102/center/filters:format(png)/products/757D9918CC0F6D8A0E241BD7FE364ED6.jpg</t>
        </is>
      </c>
      <c r="D313" s="141" t="n"/>
      <c r="E313" s="83" t="n"/>
      <c r="F313" s="84" t="inlineStr">
        <is>
          <t>шт</t>
        </is>
      </c>
      <c r="G313" s="85" t="n">
        <v>2027.45</v>
      </c>
      <c r="H313" s="85" t="n">
        <v>1661.84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50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0.125</v>
      </c>
      <c r="Y313" s="91" t="n">
        <v>0.000741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dd-mw-701</t>
        </is>
      </c>
      <c r="B314" s="82" t="inlineStr">
        <is>
          <t>Микроволновый датчик движения бел. 1200Вт 360гр. до 20м IP20 MW-701 EKF PROxima</t>
        </is>
      </c>
      <c r="C314" s="141" t="inlineStr">
        <is>
          <t>https://cdn.ekfgroup.com/unsafe/fit-in/102x102/center/filters:format(png)/products/D305D804A8D1494E2328B3B5A3F08AF7.jpg</t>
        </is>
      </c>
      <c r="D314" s="141" t="n"/>
      <c r="E314" s="83" t="n"/>
      <c r="F314" s="84" t="inlineStr">
        <is>
          <t>шт</t>
        </is>
      </c>
      <c r="G314" s="85" t="n">
        <v>2280.88</v>
      </c>
      <c r="H314" s="85" t="n">
        <v>1869.57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0.122</v>
      </c>
      <c r="Y314" s="91" t="n">
        <v>0.000889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dd-mw-705</t>
        </is>
      </c>
      <c r="B315" s="82" t="inlineStr">
        <is>
          <t>Микроволновый датчик движения бел. 2000Вт 360гр. до 10м IP20 MW-705 EKF PROxima</t>
        </is>
      </c>
      <c r="C315" s="141" t="inlineStr">
        <is>
          <t>https://cdn.ekfgroup.com/unsafe/fit-in/102x102/center/filters:format(png)/products/243C8977BDDAA481ADC80BD01BE2E03C.jpg</t>
        </is>
      </c>
      <c r="D315" s="141" t="n"/>
      <c r="E315" s="83" t="n"/>
      <c r="F315" s="84" t="inlineStr">
        <is>
          <t>шт</t>
        </is>
      </c>
      <c r="G315" s="85" t="n">
        <v>2294.2</v>
      </c>
      <c r="H315" s="85" t="n">
        <v>1880.49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0.137</v>
      </c>
      <c r="Y315" s="91" t="n">
        <v>0.000639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dd-mw-707</t>
        </is>
      </c>
      <c r="B316" s="82" t="inlineStr">
        <is>
          <t>Микроволновый датчик движения бел. для высоких потолков 2000Вт 360гр. 30м IP65 MW-707 EKF</t>
        </is>
      </c>
      <c r="C316" s="141" t="inlineStr">
        <is>
          <t>https://cdn.ekfgroup.com/unsafe/fit-in/102x102/center/filters:format(png)/products/AFC50A5A557FBFE481F6886F50D1B270.jpg</t>
        </is>
      </c>
      <c r="D316" s="141" t="n"/>
      <c r="E316" s="83" t="n"/>
      <c r="F316" s="84" t="inlineStr">
        <is>
          <t>шт</t>
        </is>
      </c>
      <c r="G316" s="85" t="n">
        <v>5653.75</v>
      </c>
      <c r="H316" s="85" t="n">
        <v>4634.22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40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0.351</v>
      </c>
      <c r="Y316" s="91" t="n">
        <v>0.001751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dd-mw-706</t>
        </is>
      </c>
      <c r="B317" s="82" t="inlineStr">
        <is>
          <t>Микроволновый датчик движения белый 1200Вт 360гр. до 10м IP20 MW-706 EKF</t>
        </is>
      </c>
      <c r="C317" s="141" t="inlineStr">
        <is>
          <t>https://cdn.ekfgroup.com/unsafe/fit-in/102x102/center/filters:format(png)/products/5008C9ED432197D0B465D8ADDE712A20.jpg</t>
        </is>
      </c>
      <c r="D317" s="141" t="n"/>
      <c r="E317" s="83" t="n"/>
      <c r="F317" s="84" t="inlineStr">
        <is>
          <t>шт</t>
        </is>
      </c>
      <c r="G317" s="85" t="n">
        <v>2054.11</v>
      </c>
      <c r="H317" s="85" t="n">
        <v>1683.7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100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0.063</v>
      </c>
      <c r="Y317" s="91" t="n">
        <v>0.000359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fr-ps-1-6</t>
        </is>
      </c>
      <c r="B318" s="82" t="inlineStr">
        <is>
          <t>Фотореле PS-1 6А 1200Вт IP44 EKF PROxima</t>
        </is>
      </c>
      <c r="C318" s="141" t="inlineStr">
        <is>
          <t>https://cdn.ekfgroup.com/unsafe/fit-in/102x102/center/filters:format(png)/products/90062A83E0BD603FE269D4E41DF1F668.jpg</t>
        </is>
      </c>
      <c r="D318" s="141" t="n"/>
      <c r="E318" s="83" t="n"/>
      <c r="F318" s="84" t="inlineStr">
        <is>
          <t>шт</t>
        </is>
      </c>
      <c r="G318" s="85" t="n">
        <v>479.26</v>
      </c>
      <c r="H318" s="85" t="n">
        <v>392.84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35.07.03 Фотореле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0.07199999999999999</v>
      </c>
      <c r="Y318" s="91" t="n">
        <v>0.000407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fr-ps-2-10</t>
        </is>
      </c>
      <c r="B319" s="82" t="inlineStr">
        <is>
          <t>Фотореле PS-2 10А 2200Вт IP44 EKF PROxima</t>
        </is>
      </c>
      <c r="C319" s="141" t="inlineStr">
        <is>
          <t>https://cdn.ekfgroup.com/unsafe/fit-in/102x102/center/filters:format(png)/products/2FBF9D8175CB517AE8430EDDB4377948.jpg</t>
        </is>
      </c>
      <c r="D319" s="141" t="n"/>
      <c r="E319" s="83" t="n"/>
      <c r="F319" s="84" t="inlineStr">
        <is>
          <t>шт</t>
        </is>
      </c>
      <c r="G319" s="85" t="n">
        <v>627.65</v>
      </c>
      <c r="H319" s="85" t="n">
        <v>514.47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0.123</v>
      </c>
      <c r="Y319" s="91" t="n">
        <v>0.000751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fr-ps-3-20</t>
        </is>
      </c>
      <c r="B320" s="82" t="inlineStr">
        <is>
          <t>Фотореле PS-3 20А 4400Вт IP44 EKF PROxima</t>
        </is>
      </c>
      <c r="C320" s="141" t="inlineStr">
        <is>
          <t>https://cdn.ekfgroup.com/unsafe/fit-in/102x102/center/filters:format(png)/products/7C69F939683BE197B74BD6CB22B6F1DF.png</t>
        </is>
      </c>
      <c r="D320" s="141" t="n"/>
      <c r="E320" s="83" t="n"/>
      <c r="F320" s="84" t="inlineStr">
        <is>
          <t>шт</t>
        </is>
      </c>
      <c r="G320" s="85" t="n">
        <v>907.01</v>
      </c>
      <c r="H320" s="85" t="n">
        <v>743.45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50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0.162</v>
      </c>
      <c r="Y320" s="91" t="n">
        <v>0.000975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fr-ps-4-10</t>
        </is>
      </c>
      <c r="B321" s="82" t="inlineStr">
        <is>
          <t>Фотореле PS-4 10А 2200Вт IP66 EKF PROxima</t>
        </is>
      </c>
      <c r="C321" s="141" t="inlineStr">
        <is>
          <t>https://cdn.ekfgroup.com/unsafe/fit-in/102x102/center/filters:format(png)/products/C93EEC3CE42C30EF279D36FEB9394276.jpg</t>
        </is>
      </c>
      <c r="D321" s="141" t="n"/>
      <c r="E321" s="83" t="n"/>
      <c r="F321" s="84" t="inlineStr">
        <is>
          <t>шт</t>
        </is>
      </c>
      <c r="G321" s="85" t="n">
        <v>1200.46</v>
      </c>
      <c r="H321" s="85" t="n">
        <v>983.98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100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0.132</v>
      </c>
      <c r="Y321" s="91" t="n">
        <v>0.000884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fr-ps-5-15</t>
        </is>
      </c>
      <c r="B322" s="82" t="inlineStr">
        <is>
          <t>Фотореле PS-5 15А 3300Вт IP66 EKF PROxima</t>
        </is>
      </c>
      <c r="C322" s="141" t="inlineStr">
        <is>
          <t>https://cdn.ekfgroup.com/unsafe/fit-in/102x102/center/filters:format(png)/products/912628BF897100316D1248EE8261E1D4.jpg</t>
        </is>
      </c>
      <c r="D322" s="141" t="n"/>
      <c r="E322" s="83" t="n"/>
      <c r="F322" s="84" t="inlineStr">
        <is>
          <t>шт</t>
        </is>
      </c>
      <c r="G322" s="85" t="n">
        <v>1333.84</v>
      </c>
      <c r="H322" s="85" t="n">
        <v>1093.31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0.139</v>
      </c>
      <c r="Y322" s="91" t="n">
        <v>0.0009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2026-07-03T01:03:32Z</dcterms:modified>
  <cp:lastModifiedBy>Леонтьев Олег Юрьевич</cp:lastModifiedBy>
  <cp:lastPrinted>2019-04-29T11:57:25Z</cp:lastPrinted>
</cp:coreProperties>
</file>